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activeTab="0"/>
  </bookViews>
  <sheets>
    <sheet name="README" sheetId="1" r:id="rId1"/>
    <sheet name="CASE" sheetId="2" r:id="rId2"/>
    <sheet name="GOODS" sheetId="3" r:id="rId3"/>
    <sheet name="EMISSIONS_SUMMARY" sheetId="4" r:id="rId4"/>
    <sheet name="INPUTS" sheetId="5" r:id="rId5"/>
    <sheet name="PRECURSORS" sheetId="6" r:id="rId6"/>
    <sheet name="EVIDENCE" sheetId="7" r:id="rId7"/>
    <sheet name="METHODS" sheetId="8" r:id="rId8"/>
    <sheet name="MONITORING_PLAN" sheetId="9" r:id="rId9"/>
    <sheet name="QUALITY_CONTROLS" sheetId="10" r:id="rId10"/>
    <sheet name="CALCULATION_TRACE" sheetId="11" r:id="rId11"/>
    <sheet name="CARBON_PRICE" sheetId="12" r:id="rId12"/>
    <sheet name="LEGAL_SOURCES" sheetId="13" r:id="rId13"/>
    <sheet name="VERIFIER_SIGN_OFF" sheetId="14" r:id="rId14"/>
  </sheets>
  <calcPr calcId="191029" fullCalcOnLoad="1" forceFullCalc="1"/>
</workbook>
</file>

<file path=xl/styles.xml><?xml version="1.0" encoding="utf-8"?>
<styleSheet xmlns="http://schemas.openxmlformats.org/spreadsheetml/2006/main">
  <numFmts count="2">
    <numFmt numFmtId="164" formatCode="0.000000"/>
    <numFmt numFmtId="165" formatCode="0.00%"/>
  </numFmts>
  <fonts count="5">
    <font>
      <sz val="10"/>
      <name val="Aptos"/>
    </font>
    <font>
      <b/>
      <color rgb="FFFFFFFF"/>
      <sz val="10"/>
      <name val="Aptos Display"/>
    </font>
    <font>
      <b/>
      <color rgb="FF142A4A"/>
      <sz val="11"/>
      <name val="Aptos Display"/>
    </font>
    <font>
      <color rgb="FF0563C1"/>
      <u/>
      <sz val="10"/>
      <name val="Aptos"/>
    </font>
    <font>
      <b/>
      <color rgb="FF142A4A"/>
      <sz val="16"/>
      <name val="Aptos Display"/>
    </font>
  </fonts>
  <fills count="8">
    <fill>
      <patternFill patternType="none"/>
    </fill>
    <fill>
      <patternFill patternType="gray125"/>
    </fill>
    <fill>
      <patternFill patternType="solid">
        <fgColor rgb="FF1F4068"/>
        <bgColor indexed="64"/>
      </patternFill>
    </fill>
    <fill>
      <patternFill patternType="solid">
        <fgColor rgb="FFE7EDF4"/>
        <bgColor indexed="64"/>
      </patternFill>
    </fill>
    <fill>
      <patternFill patternType="solid">
        <fgColor rgb="FFDFF2E3"/>
        <bgColor indexed="64"/>
      </patternFill>
    </fill>
    <fill>
      <patternFill patternType="solid">
        <fgColor rgb="FFFFF1CC"/>
        <bgColor indexed="64"/>
      </patternFill>
    </fill>
    <fill>
      <patternFill patternType="solid">
        <fgColor rgb="FFFDE2E2"/>
        <bgColor indexed="64"/>
      </patternFill>
    </fill>
    <fill>
      <patternFill patternType="solid">
        <fgColor rgb="FFF6F8FA"/>
        <bgColor indexed="64"/>
      </patternFill>
    </fill>
  </fills>
  <borders count="2">
    <border/>
    <border>
      <left style="thin">
        <color rgb="FFD4DAE2"/>
      </left>
      <right style="thin">
        <color rgb="FFD4DAE2"/>
      </right>
      <top style="thin">
        <color rgb="FFD4DAE2"/>
      </top>
      <bottom style="thin">
        <color rgb="FFD4DAE2"/>
      </bottom>
    </border>
  </borders>
  <cellStyleXfs count="1">
    <xf numFmtId="0" fontId="0" fillId="0" borderId="0"/>
  </cellStyleXfs>
  <cellXfs count="12">
    <xf numFmtId="0" fontId="0" fillId="0" borderId="0" xfId="0"/>
    <xf numFmtId="0" fontId="0" fillId="0" borderId="1" xfId="0" applyAlignment="1">
      <alignment vertical="top" wrapText="1"/>
    </xf>
    <xf numFmtId="0" fontId="4" fillId="3" borderId="1" xfId="0" applyAlignment="1">
      <alignment vertical="center" wrapText="1"/>
    </xf>
    <xf numFmtId="0" fontId="1" fillId="2" borderId="1" xfId="0" applyAlignment="1">
      <alignment vertical="center" wrapText="1"/>
    </xf>
    <xf numFmtId="0" fontId="2" fillId="3" borderId="1" xfId="0" applyAlignment="1">
      <alignment vertical="top" wrapText="1"/>
    </xf>
    <xf numFmtId="0" fontId="2" fillId="4" borderId="1" xfId="0" applyAlignment="1">
      <alignment vertical="top" wrapText="1"/>
    </xf>
    <xf numFmtId="0" fontId="2" fillId="5" borderId="1" xfId="0" applyAlignment="1">
      <alignment vertical="top" wrapText="1"/>
    </xf>
    <xf numFmtId="0" fontId="2" fillId="6" borderId="1" xfId="0" applyAlignment="1">
      <alignment vertical="top" wrapText="1"/>
    </xf>
    <xf numFmtId="164" fontId="0" fillId="0" borderId="1" xfId="0" applyNumberFormat="1" applyAlignment="1">
      <alignment vertical="top"/>
    </xf>
    <xf numFmtId="0" fontId="3" fillId="0" borderId="1" xfId="0" applyAlignment="1">
      <alignment vertical="top" wrapText="1"/>
    </xf>
    <xf numFmtId="0" fontId="0" fillId="7" borderId="1" xfId="0" applyProtection="1" applyAlignment="1">
      <alignment vertical="top" wrapText="1"/>
      <protection locked="0"/>
    </xf>
    <xf numFmtId="164" fontId="2" fillId="3" borderId="1" xfId="0" applyNumberFormat="1" applyAlignment="1">
      <alignment vertical="top"/>
    </xf>
  </cellXfs>
  <cellStyles count="1">
    <cellStyle name="Normal" xfId="0" builtinId="0"/>
  </cellStyles>
  <dxfs count="3">
    <dxf>
      <fill>
        <patternFill patternType="solid">
          <fgColor rgb="FFDFF2E3"/>
        </patternFill>
      </fill>
    </dxf>
    <dxf>
      <fill>
        <patternFill patternType="solid">
          <fgColor rgb="FFFFF1CC"/>
        </patternFill>
      </fill>
    </dxf>
    <dxf>
      <fill>
        <patternFill patternType="solid">
          <fgColor rgb="FFFDE2E2"/>
        </patternFill>
      </fill>
    </dxf>
  </dxfs>
  <tableStyles count="0" defaultTableStyle="TableStyleMedium2"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styles" Target="styles.xml"/></Relationships>
</file>

<file path=xl/worksheets/_rels/sheet13.xml.rels><?xml version="1.0" encoding="UTF-8" standalone="yes"?><Relationships xmlns="http://schemas.openxmlformats.org/package/2006/relationships"><Relationship Id="rId1" Type="http://schemas.openxmlformats.org/officeDocument/2006/relationships/hyperlink" Target="https://eur-lex.europa.eu/eli/reg/2023/956/oj/eng" TargetMode="External"/><Relationship Id="rId2" Type="http://schemas.openxmlformats.org/officeDocument/2006/relationships/hyperlink" Target="https://eur-lex.europa.eu/eli/reg/2025/2083/oj/eng" TargetMode="External"/><Relationship Id="rId3" Type="http://schemas.openxmlformats.org/officeDocument/2006/relationships/hyperlink" Target="https://eur-lex.europa.eu/eli/reg_impl/2025/2546/oj/eng" TargetMode="External"/><Relationship Id="rId4" Type="http://schemas.openxmlformats.org/officeDocument/2006/relationships/hyperlink" Target="https://eur-lex.europa.eu/eli/reg_impl/2025/2547/oj/eng" TargetMode="External"/><Relationship Id="rId5" Type="http://schemas.openxmlformats.org/officeDocument/2006/relationships/hyperlink" Target="https://eur-lex.europa.eu/eli/reg_impl/2025/2548/oj/eng" TargetMode="External"/><Relationship Id="rId6" Type="http://schemas.openxmlformats.org/officeDocument/2006/relationships/hyperlink" Target="https://eur-lex.europa.eu/eli/reg_del/2025/2551/oj/eng" TargetMode="External"/></Relationships>
</file>

<file path=xl/worksheets/sheet1.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4" customWidth="1"/>
    <col min="2" max="2" width="82" customWidth="1"/>
    <col min="3" max="3" width="28" customWidth="1"/>
    <col min="4" max="4" width="30" customWidth="1"/>
  </cols>
  <sheetData>
    <row r="1" ht="24" customHeight="1">
      <c r="A1" t="inlineStr" s="2">
        <is>
          <t xml:space="preserve">CBAMValid — Independent Verification Preparation Workspace</t>
        </is>
      </c>
    </row>
    <row r="2">
      <c r="A2" t="inlineStr" s="4">
        <is>
          <t xml:space="preserve">Document classification</t>
        </is>
      </c>
      <c r="B2" t="inlineStr" s="1">
        <is>
          <t xml:space="preserve">CONFIDENTIAL - VERIFIER PREPARATION WORKSPACE</t>
        </is>
      </c>
      <c r="C2" t="inlineStr" s="4">
        <is>
          <t xml:space="preserve">Release</t>
        </is>
      </c>
      <c r="D2" s="8">
        <v>5</v>
      </c>
    </row>
    <row r="3">
      <c r="A3" t="inlineStr" s="4">
        <is>
          <t xml:space="preserve">Report ID</t>
        </is>
      </c>
      <c r="B3" t="inlineStr" s="1">
        <is>
          <t xml:space="preserve">report_aaaaaaaaaaaaaaaaaaaaaaaaaaaaaaaaaaaaaaaaaaaaaaaaaaaaaaaaaaaaaaaa</t>
        </is>
      </c>
      <c r="C3" t="inlineStr" s="4">
        <is>
          <t xml:space="preserve">Generated</t>
        </is>
      </c>
      <c r="D3" t="inlineStr" s="1">
        <is>
          <t xml:space="preserve">2027-01-15T12:00:00.000Z</t>
        </is>
      </c>
    </row>
    <row r="4">
      <c r="A4" t="inlineStr" s="4">
        <is>
          <t xml:space="preserve">Case ID</t>
        </is>
      </c>
      <c r="B4" t="inlineStr" s="1">
        <is>
          <t xml:space="preserve">case_verifier_grade_fixture</t>
        </is>
      </c>
      <c r="C4" t="inlineStr" s="4">
        <is>
          <t xml:space="preserve">Ruleset</t>
        </is>
      </c>
      <c r="D4" t="inlineStr" s="1">
        <is>
          <t xml:space="preserve">3.0.0 · CBAM Definitive Regime 2026</t>
        </is>
      </c>
    </row>
    <row r="5">
      <c r="A5" t="inlineStr" s="4">
        <is>
          <t xml:space="preserve">Automated readiness</t>
        </is>
      </c>
      <c r="B5" t="inlineStr" s="5">
        <is>
          <t xml:space="preserve">READY_FOR_INDEPENDENT_VERIFICATION</t>
        </is>
      </c>
      <c r="C5" t="inlineStr" s="4">
        <is>
          <t xml:space="preserve">Independent verifier status</t>
        </is>
      </c>
      <c r="D5" t="inlineStr" s="6">
        <is>
          <t xml:space="preserve">NOT_REVIEWED</t>
        </is>
      </c>
    </row>
    <row r="6">
      <c r="A6" t="inlineStr" s="4">
        <is>
          <t xml:space="preserve">Calculation root hash</t>
        </is>
      </c>
      <c r="B6" t="inlineStr" s="1">
        <is>
          <t xml:space="preserve">7e12ba9592177cc10e0e4541bb103905e0345303fa794949881b86ec2ab48f61</t>
        </is>
      </c>
      <c r="C6" t="inlineStr" s="4">
        <is>
          <t xml:space="preserve">Source registry hash</t>
        </is>
      </c>
      <c r="D6" t="inlineStr" s="1">
        <is>
          <t xml:space="preserve">7e17ddb14e300758d5125606820b4ba7e5322c2ee20dd079efe63825990c71bf</t>
        </is>
      </c>
    </row>
    <row r="7">
      <c r="A7" t="inlineStr" s="4">
        <is>
          <t xml:space="preserve">Quality controls</t>
        </is>
      </c>
      <c r="B7" t="inlineStr" s="1">
        <is>
          <t xml:space="preserve">Calculated below</t>
        </is>
      </c>
      <c r="C7" t="inlineStr" s="4">
        <is>
          <t xml:space="preserve">Materiality rate</t>
        </is>
      </c>
      <c r="D7" t="inlineStr" s="1">
        <is>
          <t xml:space="preserve">5% per good</t>
        </is>
      </c>
    </row>
    <row r="8">
      <c r="A8" t="inlineStr" s="4">
        <is>
          <t xml:space="preserve">Passed</t>
        </is>
      </c>
      <c r="B8" s="11">
        <f>COUNTIF(QUALITY_CONTROLS!C:C,"PASS")</f>
        <v>16</v>
      </c>
      <c r="C8" t="inlineStr" s="4">
        <is>
          <t xml:space="preserve">Blockers</t>
        </is>
      </c>
      <c r="D8" s="11">
        <f>COUNTIF(QUALITY_CONTROLS!C:C,"BLOCKER")</f>
        <v>0</v>
      </c>
    </row>
    <row r="9">
      <c r="A9" t="inlineStr" s="4">
        <is>
          <t xml:space="preserve">Warnings</t>
        </is>
      </c>
      <c r="B9" s="11">
        <f>COUNTIF(QUALITY_CONTROLS!C:C,"WARNING")</f>
        <v>0</v>
      </c>
      <c r="C9" t="inlineStr" s="4">
        <is>
          <t xml:space="preserve">Monitoring-plan gaps</t>
        </is>
      </c>
      <c r="D9" s="11">
        <f>COUNTIF(MONITORING_PLAN!C:C,"GAP")</f>
        <v>0</v>
      </c>
    </row>
    <row r="10">
      <c r="A10" t="inlineStr" s="4">
        <is>
          <t xml:space="preserve">Evidence files</t>
        </is>
      </c>
      <c r="B10" s="11">
        <f>COUNTA(EVIDENCE!A2:A1048576)</f>
        <v>4</v>
      </c>
      <c r="C10" t="inlineStr" s="4">
        <is>
          <t xml:space="preserve">Approved clean evidence</t>
        </is>
      </c>
      <c r="D10" s="8">
        <v>4</v>
      </c>
    </row>
    <row r="11">
      <c r="A11" t="inlineStr" s="4">
        <is>
          <t xml:space="preserve">Evidence coverage</t>
        </is>
      </c>
      <c r="B11" t="inlineStr" s="1">
        <is>
          <t xml:space="preserve">100%</t>
        </is>
      </c>
      <c r="C11" t="inlineStr" s="4">
        <is>
          <t xml:space="preserve">Duplicate hashes</t>
        </is>
      </c>
      <c r="D11" s="5">
        <v>0</v>
      </c>
    </row>
    <row r="12">
      <c r="A12" t="inlineStr" s="4">
        <is>
          <t xml:space="preserve">Package boundary</t>
        </is>
      </c>
      <c r="B12" t="inlineStr" s="1">
        <is>
          <t xml:space="preserve">This package supports preparation for independent verification. It is not a verification opinion, accreditation decision, customs decision, CBAM Registry submission or acceptance guarantee.</t>
        </is>
      </c>
    </row>
    <row r="13">
      <c r="A13" t="inlineStr" s="4">
        <is>
          <t xml:space="preserve">Instructions</t>
        </is>
      </c>
      <c r="B13" t="inlineStr" s="1">
        <is>
          <t xml:space="preserve">Review QUALITY_CONTROLS, MONITORING_PLAN, EVIDENCE, METHODS and CALCULATION_TRACE. Record independent conclusions only in VERIFIER_SIGN_OFF. Do not overwrite sealed source data.</t>
        </is>
      </c>
    </row>
  </sheetData>
  <printOptions horizontalCentered="0" verticalCentered="0"/>
  <pageMargins left="0.25" right="0.25" top="0.5" bottom="0.5" header="0.2" footer="0.2"/>
  <pageSetup orientation="portrait" fitToWidth="1" fitToHeight="0" paperSize="9"/>
</worksheet>
</file>

<file path=xl/worksheets/sheet10.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18" customWidth="1"/>
    <col min="2" max="2" width="48" customWidth="1"/>
    <col min="3" max="3" width="18" customWidth="1"/>
    <col min="4" max="4" width="78" customWidth="1"/>
    <col min="5" max="5" width="38" customWidth="1"/>
  </cols>
  <sheetData>
    <row r="1" ht="24" customHeight="1">
      <c r="A1" t="inlineStr" s="3">
        <is>
          <t xml:space="preserve">Rule</t>
        </is>
      </c>
      <c r="B1" t="inlineStr" s="3">
        <is>
          <t xml:space="preserve">Name</t>
        </is>
      </c>
      <c r="C1" t="inlineStr" s="3">
        <is>
          <t xml:space="preserve">Status</t>
        </is>
      </c>
      <c r="D1" t="inlineStr" s="3">
        <is>
          <t xml:space="preserve">Message</t>
        </is>
      </c>
      <c r="E1" t="inlineStr" s="3">
        <is>
          <t xml:space="preserve">Remediation</t>
        </is>
      </c>
    </row>
    <row r="2">
      <c r="A2" t="inlineStr" s="1">
        <is>
          <t xml:space="preserve">QC_SCENARIO</t>
        </is>
      </c>
      <c r="B2" t="inlineStr" s="1">
        <is>
          <t xml:space="preserve">Illustrative scenario replacement</t>
        </is>
      </c>
      <c r="C2" t="inlineStr" s="1">
        <is>
          <t xml:space="preserve">NOT_APPLICABLE</t>
        </is>
      </c>
      <c r="D2" t="inlineStr" s="1">
        <is>
          <t xml:space="preserve"/>
        </is>
      </c>
      <c r="E2" t="inlineStr" s="1">
        <is>
          <t xml:space="preserve"/>
        </is>
      </c>
    </row>
    <row r="3">
      <c r="A3" t="inlineStr" s="1">
        <is>
          <t xml:space="preserve">QC_00</t>
        </is>
      </c>
      <c r="B3" t="inlineStr" s="1">
        <is>
          <t xml:space="preserve">Operator, installation and boundary identity</t>
        </is>
      </c>
      <c r="C3" t="inlineStr" s="5">
        <is>
          <t xml:space="preserve">PASS</t>
        </is>
      </c>
      <c r="D3" t="inlineStr" s="1">
        <is>
          <t xml:space="preserve"/>
        </is>
      </c>
      <c r="E3" t="inlineStr" s="1">
        <is>
          <t xml:space="preserve">REM_COMPLETE_CASE_IDENTITY</t>
        </is>
      </c>
    </row>
    <row r="4">
      <c r="A4" t="inlineStr" s="1">
        <is>
          <t xml:space="preserve">QC_01</t>
        </is>
      </c>
      <c r="B4" t="inlineStr" s="1">
        <is>
          <t xml:space="preserve">EORI format and evidence</t>
        </is>
      </c>
      <c r="C4" t="inlineStr" s="5">
        <is>
          <t xml:space="preserve">PASS</t>
        </is>
      </c>
      <c r="D4" t="inlineStr" s="1">
        <is>
          <t xml:space="preserve"/>
        </is>
      </c>
      <c r="E4" t="inlineStr" s="1">
        <is>
          <t xml:space="preserve"/>
        </is>
      </c>
    </row>
    <row r="5">
      <c r="A5" t="inlineStr" s="1">
        <is>
          <t xml:space="preserve">QC_02</t>
        </is>
      </c>
      <c r="B5" t="inlineStr" s="1">
        <is>
          <t xml:space="preserve">Definitive-period reporting year</t>
        </is>
      </c>
      <c r="C5" t="inlineStr" s="5">
        <is>
          <t xml:space="preserve">PASS</t>
        </is>
      </c>
      <c r="D5" t="inlineStr" s="1">
        <is>
          <t xml:space="preserve"/>
        </is>
      </c>
      <c r="E5" t="inlineStr" s="1">
        <is>
          <t xml:space="preserve">REM_CORRECT_REPORTING_YEAR</t>
        </is>
      </c>
    </row>
    <row r="6">
      <c r="A6" t="inlineStr" s="1">
        <is>
          <t xml:space="preserve">QC_03_0</t>
        </is>
      </c>
      <c r="B6" t="inlineStr" s="1">
        <is>
          <t xml:space="preserve">Good 1 CN code and evidence</t>
        </is>
      </c>
      <c r="C6" t="inlineStr" s="5">
        <is>
          <t xml:space="preserve">PASS</t>
        </is>
      </c>
      <c r="D6" t="inlineStr" s="1">
        <is>
          <t xml:space="preserve"/>
        </is>
      </c>
      <c r="E6" t="inlineStr" s="1">
        <is>
          <t xml:space="preserve"/>
        </is>
      </c>
    </row>
    <row r="7">
      <c r="A7" t="inlineStr" s="1">
        <is>
          <t xml:space="preserve">QC_04_0</t>
        </is>
      </c>
      <c r="B7" t="inlineStr" s="1">
        <is>
          <t xml:space="preserve">Good 1 production and evidence</t>
        </is>
      </c>
      <c r="C7" t="inlineStr" s="5">
        <is>
          <t xml:space="preserve">PASS</t>
        </is>
      </c>
      <c r="D7" t="inlineStr" s="1">
        <is>
          <t xml:space="preserve"/>
        </is>
      </c>
      <c r="E7" t="inlineStr" s="1">
        <is>
          <t xml:space="preserve"/>
        </is>
      </c>
    </row>
    <row r="8">
      <c r="A8" t="inlineStr" s="1">
        <is>
          <t xml:space="preserve">QC_05_0</t>
        </is>
      </c>
      <c r="B8" t="inlineStr" s="1">
        <is>
          <t xml:space="preserve">Good 1 sector</t>
        </is>
      </c>
      <c r="C8" t="inlineStr" s="5">
        <is>
          <t xml:space="preserve">PASS</t>
        </is>
      </c>
      <c r="D8" t="inlineStr" s="1">
        <is>
          <t xml:space="preserve"/>
        </is>
      </c>
      <c r="E8" t="inlineStr" s="1">
        <is>
          <t xml:space="preserve">REM_SELECT_SUPPORTED_SECTOR</t>
        </is>
      </c>
    </row>
    <row r="9">
      <c r="A9" t="inlineStr" s="1">
        <is>
          <t xml:space="preserve">QC_03_1</t>
        </is>
      </c>
      <c r="B9" t="inlineStr" s="1">
        <is>
          <t xml:space="preserve">Good 2 CN code and evidence</t>
        </is>
      </c>
      <c r="C9" t="inlineStr" s="5">
        <is>
          <t xml:space="preserve">PASS</t>
        </is>
      </c>
      <c r="D9" t="inlineStr" s="1">
        <is>
          <t xml:space="preserve"/>
        </is>
      </c>
      <c r="E9" t="inlineStr" s="1">
        <is>
          <t xml:space="preserve"/>
        </is>
      </c>
    </row>
    <row r="10">
      <c r="A10" t="inlineStr" s="1">
        <is>
          <t xml:space="preserve">QC_04_1</t>
        </is>
      </c>
      <c r="B10" t="inlineStr" s="1">
        <is>
          <t xml:space="preserve">Good 2 production and evidence</t>
        </is>
      </c>
      <c r="C10" t="inlineStr" s="5">
        <is>
          <t xml:space="preserve">PASS</t>
        </is>
      </c>
      <c r="D10" t="inlineStr" s="1">
        <is>
          <t xml:space="preserve"/>
        </is>
      </c>
      <c r="E10" t="inlineStr" s="1">
        <is>
          <t xml:space="preserve"/>
        </is>
      </c>
    </row>
    <row r="11">
      <c r="A11" t="inlineStr" s="1">
        <is>
          <t xml:space="preserve">QC_05_1</t>
        </is>
      </c>
      <c r="B11" t="inlineStr" s="1">
        <is>
          <t xml:space="preserve">Good 2 sector</t>
        </is>
      </c>
      <c r="C11" t="inlineStr" s="5">
        <is>
          <t xml:space="preserve">PASS</t>
        </is>
      </c>
      <c r="D11" t="inlineStr" s="1">
        <is>
          <t xml:space="preserve"/>
        </is>
      </c>
      <c r="E11" t="inlineStr" s="1">
        <is>
          <t xml:space="preserve">REM_SELECT_SUPPORTED_SECTOR</t>
        </is>
      </c>
    </row>
    <row r="12">
      <c r="A12" t="inlineStr" s="1">
        <is>
          <t xml:space="preserve">QC_05A</t>
        </is>
      </c>
      <c r="B12" t="inlineStr" s="1">
        <is>
          <t xml:space="preserve">Allocation, evidence and reconciliation</t>
        </is>
      </c>
      <c r="C12" t="inlineStr" s="5">
        <is>
          <t xml:space="preserve">PASS</t>
        </is>
      </c>
      <c r="D12" t="inlineStr" s="1">
        <is>
          <t xml:space="preserve"/>
        </is>
      </c>
      <c r="E12" t="inlineStr" s="1">
        <is>
          <t xml:space="preserve"/>
        </is>
      </c>
    </row>
    <row r="13">
      <c r="A13" t="inlineStr" s="1">
        <is>
          <t xml:space="preserve">QC_06</t>
        </is>
      </c>
      <c r="B13" t="inlineStr" s="1">
        <is>
          <t xml:space="preserve">directEmissions value, unit and evidence</t>
        </is>
      </c>
      <c r="C13" t="inlineStr" s="5">
        <is>
          <t xml:space="preserve">PASS</t>
        </is>
      </c>
      <c r="D13" t="inlineStr" s="1">
        <is>
          <t xml:space="preserve"/>
        </is>
      </c>
      <c r="E13" t="inlineStr" s="1">
        <is>
          <t xml:space="preserve"/>
        </is>
      </c>
    </row>
    <row r="14">
      <c r="A14" t="inlineStr" s="1">
        <is>
          <t xml:space="preserve">QC_07</t>
        </is>
      </c>
      <c r="B14" t="inlineStr" s="1">
        <is>
          <t xml:space="preserve">electricityConsumed value, unit and evidence</t>
        </is>
      </c>
      <c r="C14" t="inlineStr" s="5">
        <is>
          <t xml:space="preserve">PASS</t>
        </is>
      </c>
      <c r="D14" t="inlineStr" s="1">
        <is>
          <t xml:space="preserve"/>
        </is>
      </c>
      <c r="E14" t="inlineStr" s="1">
        <is>
          <t xml:space="preserve"/>
        </is>
      </c>
    </row>
    <row r="15">
      <c r="A15" t="inlineStr" s="1">
        <is>
          <t xml:space="preserve">QC_08</t>
        </is>
      </c>
      <c r="B15" t="inlineStr" s="1">
        <is>
          <t xml:space="preserve">gridEmissionFactor value, unit and evidence</t>
        </is>
      </c>
      <c r="C15" t="inlineStr" s="5">
        <is>
          <t xml:space="preserve">PASS</t>
        </is>
      </c>
      <c r="D15" t="inlineStr" s="1">
        <is>
          <t xml:space="preserve"/>
        </is>
      </c>
      <c r="E15" t="inlineStr" s="1">
        <is>
          <t xml:space="preserve"/>
        </is>
      </c>
    </row>
    <row r="16">
      <c r="A16" t="inlineStr" s="1">
        <is>
          <t xml:space="preserve">QC_09</t>
        </is>
      </c>
      <c r="B16" t="inlineStr" s="1">
        <is>
          <t xml:space="preserve">Precursor scope</t>
        </is>
      </c>
      <c r="C16" t="inlineStr" s="5">
        <is>
          <t xml:space="preserve">PASS</t>
        </is>
      </c>
      <c r="D16" t="inlineStr" s="1">
        <is>
          <t xml:space="preserve"/>
        </is>
      </c>
      <c r="E16" t="inlineStr" s="1">
        <is>
          <t xml:space="preserve">REM_CONFIRM_PRECURSOR_SCOPE</t>
        </is>
      </c>
    </row>
    <row r="17">
      <c r="A17" t="inlineStr" s="1">
        <is>
          <t xml:space="preserve">QC_10</t>
        </is>
      </c>
      <c r="B17" t="inlineStr" s="1">
        <is>
          <t xml:space="preserve">Evidence integrity</t>
        </is>
      </c>
      <c r="C17" t="inlineStr" s="5">
        <is>
          <t xml:space="preserve">PASS</t>
        </is>
      </c>
      <c r="D17" t="inlineStr" s="1">
        <is>
          <t xml:space="preserve"/>
        </is>
      </c>
      <c r="E17" t="inlineStr" s="1">
        <is>
          <t xml:space="preserve"/>
        </is>
      </c>
    </row>
    <row r="18">
      <c r="A18" t="inlineStr" s="1">
        <is>
          <t xml:space="preserve">QC_11</t>
        </is>
      </c>
      <c r="B18" t="inlineStr" s="1">
        <is>
          <t xml:space="preserve">Carbon price records</t>
        </is>
      </c>
      <c r="C18" t="inlineStr" s="1">
        <is>
          <t xml:space="preserve">NOT_APPLICABLE</t>
        </is>
      </c>
      <c r="D18" t="inlineStr" s="1">
        <is>
          <t xml:space="preserve"/>
        </is>
      </c>
      <c r="E18" t="inlineStr" s="1">
        <is>
          <t xml:space="preserve"/>
        </is>
      </c>
    </row>
    <row r="19">
      <c r="A19" t="inlineStr" s="1">
        <is>
          <t xml:space="preserve">QC_12</t>
        </is>
      </c>
      <c r="B19" t="inlineStr" s="1">
        <is>
          <t xml:space="preserve">Goods cross-artifact consistency</t>
        </is>
      </c>
      <c r="C19" t="inlineStr" s="5">
        <is>
          <t xml:space="preserve">PASS</t>
        </is>
      </c>
      <c r="D19" t="inlineStr" s="1">
        <is>
          <t xml:space="preserve"/>
        </is>
      </c>
      <c r="E19" t="inlineStr" s="1">
        <is>
          <t xml:space="preserve"/>
        </is>
      </c>
    </row>
  </sheetData>
  <autoFilter ref="A1:E19"/>
  <conditionalFormatting sqref="C2:C1048576">
    <cfRule type="containsText" dxfId="0" priority="1" operator="containsText" text="PASS">
      <formula>NOT(ISERROR(SEARCH("PASS",C2)))</formula>
    </cfRule>
    <cfRule type="containsText" dxfId="0" priority="2" operator="containsText" text="DOCUMENTED">
      <formula>NOT(ISERROR(SEARCH("DOCUMENTED",C2)))</formula>
    </cfRule>
    <cfRule type="containsText" dxfId="1" priority="3" operator="containsText" text="WARNING">
      <formula>NOT(ISERROR(SEARCH("WARNING",C2)))</formula>
    </cfRule>
    <cfRule type="containsText" dxfId="2" priority="4" operator="containsText" text="BLOCKER">
      <formula>NOT(ISERROR(SEARCH("BLOCKER",C2)))</formula>
    </cfRule>
    <cfRule type="containsText" dxfId="2" priority="5" operator="containsText" text="GAP">
      <formula>NOT(ISERROR(SEARCH("GAP",C2)))</formula>
    </cfRule>
  </conditionalFormatting>
  <printOptions horizontalCentered="0" verticalCentered="0"/>
  <pageMargins left="0.25" right="0.25" top="0.5" bottom="0.5" header="0.2" footer="0.2"/>
  <pageSetup orientation="landscape" fitToWidth="1" fitToHeight="0" paperSize="9"/>
</worksheet>
</file>

<file path=xl/worksheets/sheet11.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40" customWidth="1"/>
    <col min="2" max="2" width="42" customWidth="1"/>
    <col min="3" max="3" width="22" customWidth="1"/>
    <col min="4" max="4" width="18" customWidth="1"/>
    <col min="5" max="5" width="68" customWidth="1"/>
    <col min="6" max="6" width="58" customWidth="1"/>
  </cols>
  <sheetData>
    <row r="1" ht="24" customHeight="1">
      <c r="A1" t="inlineStr" s="3">
        <is>
          <t xml:space="preserve">Calculation ID</t>
        </is>
      </c>
      <c r="B1" t="inlineStr" s="3">
        <is>
          <t xml:space="preserve">Formula</t>
        </is>
      </c>
      <c r="C1" t="inlineStr" s="3">
        <is>
          <t xml:space="preserve">Output</t>
        </is>
      </c>
      <c r="D1" t="inlineStr" s="3">
        <is>
          <t xml:space="preserve">Unit</t>
        </is>
      </c>
      <c r="E1" t="inlineStr" s="3">
        <is>
          <t xml:space="preserve">SHA-256</t>
        </is>
      </c>
      <c r="F1" t="inlineStr" s="3">
        <is>
          <t xml:space="preserve">Warnings / assumptions</t>
        </is>
      </c>
    </row>
    <row r="2">
      <c r="A2" t="inlineStr" s="1">
        <is>
          <t xml:space="preserve">calc_445d0057447929d658bf459d98dc777e</t>
        </is>
      </c>
      <c r="B2" t="inlineStr" s="1">
        <is>
          <t xml:space="preserve">CBAM_INDIRECT_EMISSIONS</t>
        </is>
      </c>
      <c r="C2" t="inlineStr" s="1">
        <is>
          <t xml:space="preserve">40</t>
        </is>
      </c>
      <c r="D2" t="inlineStr" s="1">
        <is>
          <t xml:space="preserve">tCO2e</t>
        </is>
      </c>
      <c r="E2" t="inlineStr" s="1">
        <is>
          <t xml:space="preserve">6a2647d365280b1a97c749006dfaa066e9374f7534b8c11cafe32b791c010350</t>
        </is>
      </c>
      <c r="F2" t="inlineStr" s="1">
        <is>
          <t xml:space="preserve"/>
        </is>
      </c>
    </row>
    <row r="3">
      <c r="A3" t="inlineStr" s="1">
        <is>
          <t xml:space="preserve">calc_1630e8db831bb1cb37c6a7198e0ae9c5</t>
        </is>
      </c>
      <c r="B3" t="inlineStr" s="1">
        <is>
          <t xml:space="preserve">CBAM_PRECURSOR_EMISSIONS_SUM</t>
        </is>
      </c>
      <c r="C3" t="inlineStr" s="1">
        <is>
          <t xml:space="preserve">0</t>
        </is>
      </c>
      <c r="D3" t="inlineStr" s="1">
        <is>
          <t xml:space="preserve">tCO2e</t>
        </is>
      </c>
      <c r="E3" t="inlineStr" s="1">
        <is>
          <t xml:space="preserve">5553fb3ff7a2d2d3f04af35bdcb6f4c64f77ee3359321812bc30163f210d3c86</t>
        </is>
      </c>
      <c r="F3" t="inlineStr" s="1">
        <is>
          <t xml:space="preserve"/>
        </is>
      </c>
    </row>
    <row r="4">
      <c r="A4" t="inlineStr" s="1">
        <is>
          <t xml:space="preserve">calc_f13dfcef59790232c64b830522fbab3e</t>
        </is>
      </c>
      <c r="B4" t="inlineStr" s="1">
        <is>
          <t xml:space="preserve">CBAM_TOTAL_EMBEDDED_EMISSIONS</t>
        </is>
      </c>
      <c r="C4" t="inlineStr" s="1">
        <is>
          <t xml:space="preserve">120</t>
        </is>
      </c>
      <c r="D4" t="inlineStr" s="1">
        <is>
          <t xml:space="preserve">tCO2e</t>
        </is>
      </c>
      <c r="E4" t="inlineStr" s="1">
        <is>
          <t xml:space="preserve">cc192e8f6a78218e061c33a7c0a99f82059fba5ee1def6dd1735ccabc099b2d2</t>
        </is>
      </c>
      <c r="F4" t="inlineStr" s="1">
        <is>
          <t xml:space="preserve"/>
        </is>
      </c>
    </row>
    <row r="5">
      <c r="A5" t="inlineStr" s="1">
        <is>
          <t xml:space="preserve">calc_392b30d9018c8523ee80c07eca731011</t>
        </is>
      </c>
      <c r="B5" t="inlineStr" s="1">
        <is>
          <t xml:space="preserve">CBAM_GOOD_EMISSIONS_ALLOCATION_1</t>
        </is>
      </c>
      <c r="C5" t="inlineStr" s="1">
        <is>
          <t xml:space="preserve">1.2</t>
        </is>
      </c>
      <c r="D5" t="inlineStr" s="1">
        <is>
          <t xml:space="preserve">tCO2e/t</t>
        </is>
      </c>
      <c r="E5" t="inlineStr" s="1">
        <is>
          <t xml:space="preserve">7aba824be81004f963dadb979458428808b42ab7d4f48dbfcae56a4f661fd5ba</t>
        </is>
      </c>
      <c r="F5" t="inlineStr" s="1">
        <is>
          <t xml:space="preserve"/>
        </is>
      </c>
    </row>
    <row r="6">
      <c r="A6" t="inlineStr" s="1">
        <is>
          <t xml:space="preserve">calc_a7674a302f1435ec031cc0aece62e1fe</t>
        </is>
      </c>
      <c r="B6" t="inlineStr" s="1">
        <is>
          <t xml:space="preserve">CBAM_GOOD_EMISSIONS_ALLOCATION_2</t>
        </is>
      </c>
      <c r="C6" t="inlineStr" s="1">
        <is>
          <t xml:space="preserve">1.2</t>
        </is>
      </c>
      <c r="D6" t="inlineStr" s="1">
        <is>
          <t xml:space="preserve">tCO2e/t</t>
        </is>
      </c>
      <c r="E6" t="inlineStr" s="1">
        <is>
          <t xml:space="preserve">2d6d72ee83e4cd16157fe19d8f21971c0c6b8e36076c5bbbf42403b5a39f5a9b</t>
        </is>
      </c>
      <c r="F6" t="inlineStr" s="1">
        <is>
          <t xml:space="preserve"/>
        </is>
      </c>
    </row>
    <row r="7">
      <c r="A7" t="inlineStr" s="1">
        <is>
          <t xml:space="preserve">calc_73dbfc45799a70fdbc9a491dc6506d4e</t>
        </is>
      </c>
      <c r="B7" t="inlineStr" s="1">
        <is>
          <t xml:space="preserve">CBAM_GOODS_ALLOCATION_RECONCILIATION</t>
        </is>
      </c>
      <c r="C7" t="inlineStr" s="1">
        <is>
          <t xml:space="preserve">0</t>
        </is>
      </c>
      <c r="D7" t="inlineStr" s="1">
        <is>
          <t xml:space="preserve">tCO2e</t>
        </is>
      </c>
      <c r="E7" t="inlineStr" s="1">
        <is>
          <t xml:space="preserve">274077c9bd67745642e0aaf8506b146e80db2fca464cbcbf55485d95475c2fd0</t>
        </is>
      </c>
      <c r="F7" t="inlineStr" s="1">
        <is>
          <t xml:space="preserve"/>
        </is>
      </c>
    </row>
    <row r="8">
      <c r="A8" t="inlineStr" s="1">
        <is>
          <t xml:space="preserve">calc_b1cd714bbd7ee6e74fcc264bb2ced3ba</t>
        </is>
      </c>
      <c r="B8" t="inlineStr" s="1">
        <is>
          <t xml:space="preserve">CBAM_AGGREGATE_SPECIFIC_EMBEDDED_EMISSIONS</t>
        </is>
      </c>
      <c r="C8" t="inlineStr" s="1">
        <is>
          <t xml:space="preserve">1.2</t>
        </is>
      </c>
      <c r="D8" t="inlineStr" s="1">
        <is>
          <t xml:space="preserve">tCO2e/t</t>
        </is>
      </c>
      <c r="E8" t="inlineStr" s="1">
        <is>
          <t xml:space="preserve">61fff4226612cedc54b2fdf528abe1b84fd63436a2cef5e27dc6b2f41761f2d0</t>
        </is>
      </c>
      <c r="F8" t="inlineStr" s="1">
        <is>
          <t xml:space="preserve">The aggregate intensity is a portfolio diagnostic; reportable values are the per-good intensities.</t>
        </is>
      </c>
    </row>
    <row r="9">
      <c r="A9" t="inlineStr" s="1">
        <is>
          <t xml:space="preserve">calc_bc235e307191b831ced1965ffd282183</t>
        </is>
      </c>
      <c r="B9" t="inlineStr" s="1">
        <is>
          <t xml:space="preserve">CBAM_CARBON_PRICE_REDUCTION_RECORD_TOTAL</t>
        </is>
      </c>
      <c r="C9" t="inlineStr" s="1">
        <is>
          <t xml:space="preserve">0</t>
        </is>
      </c>
      <c r="D9" t="inlineStr" s="1">
        <is>
          <t xml:space="preserve">certificate-equivalent</t>
        </is>
      </c>
      <c r="E9" t="inlineStr" s="1">
        <is>
          <t xml:space="preserve">13eee823710e59782162be2fd529ca7dd9bb3ac7b195d5d21486017266c848ea</t>
        </is>
      </c>
      <c r="F9" t="inlineStr" s="1">
        <is>
          <t xml:space="preserve"/>
        </is>
      </c>
    </row>
  </sheetData>
  <autoFilter ref="A1:F9"/>
  <printOptions horizontalCentered="0" verticalCentered="0"/>
  <pageMargins left="0.25" right="0.25" top="0.5" bottom="0.5" header="0.2" footer="0.2"/>
  <pageSetup orientation="landscape" fitToWidth="1" fitToHeight="0" paperSize="9"/>
</worksheet>
</file>

<file path=xl/worksheets/sheet12.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8" customWidth="1"/>
    <col min="2" max="2" width="18" customWidth="1"/>
    <col min="3" max="3" width="22" customWidth="1"/>
    <col min="4" max="4" width="12" customWidth="1"/>
    <col min="5" max="5" width="20" customWidth="1"/>
    <col min="6" max="6" width="58" customWidth="1"/>
    <col min="7" max="7" width="38" customWidth="1"/>
    <col min="8" max="8" width="22" customWidth="1"/>
  </cols>
  <sheetData>
    <row r="1" ht="24" customHeight="1">
      <c r="A1" t="inlineStr" s="3">
        <is>
          <t xml:space="preserve">Record ID</t>
        </is>
      </c>
      <c r="B1" t="inlineStr" s="3">
        <is>
          <t xml:space="preserve">Amount paid</t>
        </is>
      </c>
      <c r="C1" t="inlineStr" s="3">
        <is>
          <t xml:space="preserve">Applicable emissions</t>
        </is>
      </c>
      <c r="D1" t="inlineStr" s="3">
        <is>
          <t xml:space="preserve">Currency</t>
        </is>
      </c>
      <c r="E1" t="inlineStr" s="3">
        <is>
          <t xml:space="preserve">Period</t>
        </is>
      </c>
      <c r="F1" t="inlineStr" s="3">
        <is>
          <t xml:space="preserve">Legal reference</t>
        </is>
      </c>
      <c r="G1" t="inlineStr" s="3">
        <is>
          <t xml:space="preserve">Payment evidence</t>
        </is>
      </c>
      <c r="H1" t="inlineStr" s="3">
        <is>
          <t xml:space="preserve">Eligible reduction</t>
        </is>
      </c>
    </row>
  </sheetData>
  <autoFilter ref="A1:H2"/>
  <printOptions horizontalCentered="0" verticalCentered="0"/>
  <pageMargins left="0.25" right="0.25" top="0.5" bottom="0.5" header="0.2" footer="0.2"/>
  <pageSetup orientation="landscape" fitToWidth="1" fitToHeight="0" paperSize="9"/>
</worksheet>
</file>

<file path=xl/worksheets/sheet13.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20" customWidth="1"/>
    <col min="2" max="2" width="18" customWidth="1"/>
    <col min="3" max="3" width="64" customWidth="1"/>
    <col min="4" max="4" width="74" customWidth="1"/>
    <col min="5" max="5" width="16" customWidth="1"/>
    <col min="6" max="6" width="16" customWidth="1"/>
    <col min="7" max="7" width="66" customWidth="1"/>
  </cols>
  <sheetData>
    <row r="1" ht="24" customHeight="1">
      <c r="A1" t="inlineStr" s="3">
        <is>
          <t xml:space="preserve">Source ID</t>
        </is>
      </c>
      <c r="B1" t="inlineStr" s="3">
        <is>
          <t xml:space="preserve">CELEX</t>
        </is>
      </c>
      <c r="C1" t="inlineStr" s="3">
        <is>
          <t xml:space="preserve">Title</t>
        </is>
      </c>
      <c r="D1" t="inlineStr" s="3">
        <is>
          <t xml:space="preserve">Official EUR-Lex</t>
        </is>
      </c>
      <c r="E1" t="inlineStr" s="3">
        <is>
          <t xml:space="preserve">Applies from</t>
        </is>
      </c>
      <c r="F1" t="inlineStr" s="3">
        <is>
          <t xml:space="preserve">Status</t>
        </is>
      </c>
      <c r="G1" t="inlineStr" s="3">
        <is>
          <t xml:space="preserve">Methodology scope</t>
        </is>
      </c>
    </row>
    <row r="2">
      <c r="A2" t="inlineStr" s="1">
        <is>
          <t xml:space="preserve">REG_2023_956</t>
        </is>
      </c>
      <c r="B2" t="inlineStr" s="1">
        <is>
          <t xml:space="preserve">32023R0956</t>
        </is>
      </c>
      <c r="C2" t="inlineStr" s="1">
        <is>
          <t xml:space="preserve">Regulation (EU) 2023/956 of the European Parliament and of the Council of 10 May 2023 establishing a carbon border adjustment mechanism</t>
        </is>
      </c>
      <c r="D2" t="inlineStr" s="9">
        <is>
          <t xml:space="preserve">https://eur-lex.europa.eu/eli/reg/2023/956/oj/eng</t>
        </is>
      </c>
      <c r="E2" t="inlineStr" s="1">
        <is>
          <t xml:space="preserve">2023-05-17</t>
        </is>
      </c>
      <c r="F2" t="inlineStr" s="5">
        <is>
          <t xml:space="preserve">IN_FORCE</t>
        </is>
      </c>
      <c r="G2" t="inlineStr" s="1">
        <is>
          <t xml:space="preserve">CBAM framework | Annex I goods scope | Annex IV embedded-emissions calculation framework</t>
        </is>
      </c>
    </row>
    <row r="3">
      <c r="A3" t="inlineStr" s="1">
        <is>
          <t xml:space="preserve">REG_2025_2083</t>
        </is>
      </c>
      <c r="B3" t="inlineStr" s="1">
        <is>
          <t xml:space="preserve">32025R2083</t>
        </is>
      </c>
      <c r="C3" t="inlineStr" s="1">
        <is>
          <t xml:space="preserve">Regulation (EU) 2025/2083 of the European Parliament and of the Council of 8 October 2025 amending Regulation (EU) 2023/956 as regards simplifying and strengthening the carbon border adjustment mechanism</t>
        </is>
      </c>
      <c r="D3" t="inlineStr" s="9">
        <is>
          <t xml:space="preserve">https://eur-lex.europa.eu/eli/reg/2025/2083/oj/eng</t>
        </is>
      </c>
      <c r="E3" t="inlineStr" s="1">
        <is>
          <t xml:space="preserve">2025-10-20</t>
        </is>
      </c>
      <c r="F3" t="inlineStr" s="5">
        <is>
          <t xml:space="preserve">IN_FORCE</t>
        </is>
      </c>
      <c r="G3" t="inlineStr" s="1">
        <is>
          <t xml:space="preserve">50 tonne annual mass threshold for cement, fertilisers, iron and steel, and aluminium | definitive-period declaration and certificate obligations | actual values require independent verification</t>
        </is>
      </c>
    </row>
    <row r="4">
      <c r="A4" t="inlineStr" s="1">
        <is>
          <t xml:space="preserve">IMPL_2025_2546</t>
        </is>
      </c>
      <c r="B4" t="inlineStr" s="1">
        <is>
          <t xml:space="preserve">32025R2546</t>
        </is>
      </c>
      <c r="C4" t="inlineStr" s="1">
        <is>
          <t xml:space="preserve">Commission Implementing Regulation (EU) 2025/2546 of 10 December 2025 on the application of the principles for verification of declared embedded emissions pursuant to Regulation (EU) 2023/956</t>
        </is>
      </c>
      <c r="D4" t="inlineStr" s="9">
        <is>
          <t xml:space="preserve">https://eur-lex.europa.eu/eli/reg_impl/2025/2546/oj/eng</t>
        </is>
      </c>
      <c r="E4" t="inlineStr" s="1">
        <is>
          <t xml:space="preserve">2026-01-01</t>
        </is>
      </c>
      <c r="F4" t="inlineStr" s="5">
        <is>
          <t xml:space="preserve">IN_FORCE</t>
        </is>
      </c>
      <c r="G4" t="inlineStr" s="1">
        <is>
          <t xml:space="preserve">reasonable assurance and risk-based verification | 5 percent per-good materiality levels | electronic verification report template</t>
        </is>
      </c>
    </row>
    <row r="5">
      <c r="A5" t="inlineStr" s="1">
        <is>
          <t xml:space="preserve">IMPL_2025_2547</t>
        </is>
      </c>
      <c r="B5" t="inlineStr" s="1">
        <is>
          <t xml:space="preserve">32025R2547</t>
        </is>
      </c>
      <c r="C5" t="inlineStr" s="1">
        <is>
          <t xml:space="preserve">Commission Implementing Regulation (EU) 2025/2547 of 10 December 2025 laying down rules for the application of Regulation (EU) 2023/956 as regards the methods for the calculation of emissions embedded in goods</t>
        </is>
      </c>
      <c r="D5" t="inlineStr" s="9">
        <is>
          <t xml:space="preserve">https://eur-lex.europa.eu/eli/reg_impl/2025/2547/oj/eng</t>
        </is>
      </c>
      <c r="E5" t="inlineStr" s="1">
        <is>
          <t xml:space="preserve">2026-01-01</t>
        </is>
      </c>
      <c r="F5" t="inlineStr" s="5">
        <is>
          <t xml:space="preserve">IN_FORCE</t>
        </is>
      </c>
      <c r="G5" t="inlineStr" s="1">
        <is>
          <t xml:space="preserve">functional units and production processes | monitoring plan minimum elements | sector-specific system boundaries and embedded-emissions methods</t>
        </is>
      </c>
    </row>
    <row r="6">
      <c r="A6" t="inlineStr" s="1">
        <is>
          <t xml:space="preserve">IMPL_2025_2548</t>
        </is>
      </c>
      <c r="B6" t="inlineStr" s="1">
        <is>
          <t xml:space="preserve">32025R2548</t>
        </is>
      </c>
      <c r="C6" t="inlineStr" s="1">
        <is>
          <t xml:space="preserve">Commission Implementing Regulation (EU) 2025/2548 of 10 December 2025 laying down rules for the application of Regulation (EU) 2023/956 as regards the calculation and publication of the price of CBAM certificates</t>
        </is>
      </c>
      <c r="D6" t="inlineStr" s="9">
        <is>
          <t xml:space="preserve">https://eur-lex.europa.eu/eli/reg_impl/2025/2548/oj/eng</t>
        </is>
      </c>
      <c r="E6" t="inlineStr" s="1">
        <is>
          <t xml:space="preserve">2026-01-01</t>
        </is>
      </c>
      <c r="F6" t="inlineStr" s="5">
        <is>
          <t xml:space="preserve">IN_FORCE</t>
        </is>
      </c>
      <c r="G6" t="inlineStr" s="1">
        <is>
          <t xml:space="preserve">calculation and publication of CBAM certificate prices</t>
        </is>
      </c>
    </row>
    <row r="7">
      <c r="A7" t="inlineStr" s="1">
        <is>
          <t xml:space="preserve">DEL_2025_2551</t>
        </is>
      </c>
      <c r="B7" t="inlineStr" s="1">
        <is>
          <t xml:space="preserve">32025R2551</t>
        </is>
      </c>
      <c r="C7" t="inlineStr" s="1">
        <is>
          <t xml:space="preserve">Commission Delegated Regulation (EU) 2025/2551 of 20 November 2025 supplementing Regulation (EU) 2023/956 by specifying the conditions for granting accreditation to verifiers, for the control and oversight of accredited verifiers, for the withdrawal of accreditation and for mutual recognition and peer evaluation of accreditation bodies</t>
        </is>
      </c>
      <c r="D7" t="inlineStr" s="9">
        <is>
          <t xml:space="preserve">https://eur-lex.europa.eu/eli/reg_del/2025/2551/oj/eng</t>
        </is>
      </c>
      <c r="E7" t="inlineStr" s="1">
        <is>
          <t xml:space="preserve">2026-01-01</t>
        </is>
      </c>
      <c r="F7" t="inlineStr" s="5">
        <is>
          <t xml:space="preserve">IN_FORCE</t>
        </is>
      </c>
      <c r="G7" t="inlineStr" s="1">
        <is>
          <t xml:space="preserve">accreditation and competence of verifiers | verification planning, evidence and site-visit framework | oversight and independence</t>
        </is>
      </c>
    </row>
  </sheetData>
  <autoFilter ref="A1:G7"/>
  <hyperlinks>
    <hyperlink ref="D2" r:id="rId1"/>
    <hyperlink ref="D3" r:id="rId2"/>
    <hyperlink ref="D4" r:id="rId3"/>
    <hyperlink ref="D5" r:id="rId4"/>
    <hyperlink ref="D6" r:id="rId5"/>
    <hyperlink ref="D7" r:id="rId6"/>
  </hyperlinks>
  <printOptions horizontalCentered="0" verticalCentered="0"/>
  <pageMargins left="0.25" right="0.25" top="0.5" bottom="0.5" header="0.2" footer="0.2"/>
  <pageSetup orientation="landscape" fitToWidth="1" fitToHeight="0" paperSize="9"/>
</worksheet>
</file>

<file path=xl/worksheets/sheet14.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42" customWidth="1"/>
    <col min="2" max="2" width="70" customWidth="1"/>
    <col min="3" max="3" width="42" customWidth="1"/>
    <col min="4" max="4" width="68" customWidth="1"/>
  </cols>
  <sheetData>
    <row r="1" ht="24" customHeight="1">
      <c r="A1" t="inlineStr" s="3">
        <is>
          <t xml:space="preserve">Verifier-controlled field</t>
        </is>
      </c>
      <c r="B1" t="inlineStr" s="3">
        <is>
          <t xml:space="preserve">Value</t>
        </is>
      </c>
      <c r="C1" t="inlineStr" s="3">
        <is>
          <t xml:space="preserve">Control</t>
        </is>
      </c>
      <c r="D1" t="inlineStr" s="3">
        <is>
          <t xml:space="preserve">Value</t>
        </is>
      </c>
    </row>
    <row r="2">
      <c r="A2" t="inlineStr" s="4">
        <is>
          <t xml:space="preserve">Review status</t>
        </is>
      </c>
      <c r="B2" t="inlineStr" s="10">
        <is>
          <t xml:space="preserve">NOT_REVIEWED</t>
        </is>
      </c>
      <c r="C2" t="inlineStr" s="4">
        <is>
          <t xml:space="preserve">Package automated readiness</t>
        </is>
      </c>
      <c r="D2" t="inlineStr" s="5">
        <is>
          <t xml:space="preserve">READY_FOR_INDEPENDENT_VERIFICATION</t>
        </is>
      </c>
    </row>
    <row r="3">
      <c r="A3" t="inlineStr" s="4">
        <is>
          <t xml:space="preserve">Verifier legal entity</t>
        </is>
      </c>
      <c r="B3" t="inlineStr" s="10">
        <is>
          <t xml:space="preserve"/>
        </is>
      </c>
      <c r="C3" t="inlineStr" s="4">
        <is>
          <t xml:space="preserve">Accreditation body</t>
        </is>
      </c>
      <c r="D3" t="inlineStr" s="10">
        <is>
          <t xml:space="preserve"/>
        </is>
      </c>
    </row>
    <row r="4">
      <c r="A4" t="inlineStr" s="4">
        <is>
          <t xml:space="preserve">Lead verifier</t>
        </is>
      </c>
      <c r="B4" t="inlineStr" s="10">
        <is>
          <t xml:space="preserve"/>
        </is>
      </c>
      <c r="C4" t="inlineStr" s="4">
        <is>
          <t xml:space="preserve">Accreditation number</t>
        </is>
      </c>
      <c r="D4" t="inlineStr" s="10">
        <is>
          <t xml:space="preserve"/>
        </is>
      </c>
    </row>
    <row r="5">
      <c r="A5" t="inlineStr" s="4">
        <is>
          <t xml:space="preserve">Review start date</t>
        </is>
      </c>
      <c r="B5" t="inlineStr" s="10">
        <is>
          <t xml:space="preserve"/>
        </is>
      </c>
      <c r="C5" t="inlineStr" s="4">
        <is>
          <t xml:space="preserve">Review completion date</t>
        </is>
      </c>
      <c r="D5" t="inlineStr" s="10">
        <is>
          <t xml:space="preserve"/>
        </is>
      </c>
    </row>
    <row r="6">
      <c r="A6" t="inlineStr" s="4">
        <is>
          <t xml:space="preserve">Physical / virtual site visit</t>
        </is>
      </c>
      <c r="B6" t="inlineStr" s="10">
        <is>
          <t xml:space="preserve"/>
        </is>
      </c>
      <c r="C6" t="inlineStr" s="4">
        <is>
          <t xml:space="preserve">Site visit date</t>
        </is>
      </c>
      <c r="D6" t="inlineStr" s="10">
        <is>
          <t xml:space="preserve"/>
        </is>
      </c>
    </row>
    <row r="7">
      <c r="A7" t="inlineStr" s="4">
        <is>
          <t xml:space="preserve">Materiality rate</t>
        </is>
      </c>
      <c r="B7" t="inlineStr" s="1">
        <is>
          <t xml:space="preserve">5% per good</t>
        </is>
      </c>
      <c r="C7" t="inlineStr" s="4">
        <is>
          <t xml:space="preserve">Reasonable assurance</t>
        </is>
      </c>
      <c r="D7" t="inlineStr" s="10">
        <is>
          <t xml:space="preserve">NOT_ASSESSED</t>
        </is>
      </c>
    </row>
    <row r="8">
      <c r="A8" t="inlineStr" s="4">
        <is>
          <t xml:space="preserve">Independent opinion</t>
        </is>
      </c>
      <c r="B8" t="inlineStr" s="10">
        <is>
          <t xml:space="preserve">NO_OPINION</t>
        </is>
      </c>
      <c r="C8" t="inlineStr" s="4">
        <is>
          <t xml:space="preserve">Findings closure</t>
        </is>
      </c>
      <c r="D8" t="inlineStr" s="10">
        <is>
          <t xml:space="preserve">OPEN</t>
        </is>
      </c>
    </row>
    <row r="9">
      <c r="A9" t="inlineStr" s="4">
        <is>
          <t xml:space="preserve">Verifier conclusion</t>
        </is>
      </c>
      <c r="B9" t="inlineStr" s="10">
        <is>
          <t xml:space="preserve"/>
        </is>
      </c>
      <c r="C9" t="inlineStr" s="4">
        <is>
          <t xml:space="preserve">Verifier signature reference</t>
        </is>
      </c>
      <c r="D9" t="inlineStr" s="10">
        <is>
          <t xml:space="preserve"/>
        </is>
      </c>
    </row>
    <row r="10">
      <c r="A10" t="inlineStr" s="4">
        <is>
          <t xml:space="preserve">Boundary notice</t>
        </is>
      </c>
      <c r="B10" t="inlineStr" s="1">
        <is>
          <t xml:space="preserve">CBAMValid does not populate or assert verifier-controlled fields. Completion requires an independent accredited verifier.</t>
        </is>
      </c>
    </row>
  </sheetData>
  <dataValidations count="3">
    <dataValidation type="list" allowBlank="0" showInputMessage="1" showErrorMessage="1" errorStyle="stop" sqref="B2" promptTitle="Controlled value" prompt="Independent verifier review status" errorTitle="Invalid controlled value" error="Select a value from the approved list.">
      <formula1>"NOT_REVIEWED,IN_REVIEW,ACCEPTED,REJECTED"</formula1>
    </dataValidation>
    <dataValidation type="list" allowBlank="0" showInputMessage="1" showErrorMessage="1" errorStyle="stop" sqref="B8" promptTitle="Controlled value" prompt="Independent verification opinion" errorTitle="Invalid controlled value" error="Select a value from the approved list.">
      <formula1>"NO_OPINION,SATISFACTORY,SATISFACTORY_WITH_COMMENTS,NOT_SATISFACTORY"</formula1>
    </dataValidation>
    <dataValidation type="list" allowBlank="0" showInputMessage="1" showErrorMessage="1" errorStyle="stop" sqref="D8" promptTitle="Controlled value" prompt="Findings closure status" errorTitle="Invalid controlled value" error="Select a value from the approved list.">
      <formula1>"OPEN,IN_PROGRESS,CLOSED"</formula1>
    </dataValidation>
  </dataValidations>
  <printOptions horizontalCentered="0" verticalCentered="0"/>
  <pageMargins left="0.25" right="0.25" top="0.5" bottom="0.5" header="0.2" footer="0.2"/>
  <pageSetup orientation="portrait" fitToWidth="1" fitToHeight="0" paperSize="9"/>
</worksheet>
</file>

<file path=xl/worksheets/sheet2.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2" customWidth="1"/>
    <col min="2" max="2" width="88" customWidth="1"/>
    <col min="3" max="3" width="32" customWidth="1"/>
    <col min="4" max="4" width="58" customWidth="1"/>
  </cols>
  <sheetData>
    <row r="1" ht="24" customHeight="1">
      <c r="A1" t="inlineStr" s="3">
        <is>
          <t xml:space="preserve">Field</t>
        </is>
      </c>
      <c r="B1" t="inlineStr" s="3">
        <is>
          <t xml:space="preserve">Value</t>
        </is>
      </c>
      <c r="C1" t="inlineStr" s="3">
        <is>
          <t xml:space="preserve">Evidence / control</t>
        </is>
      </c>
      <c r="D1" t="inlineStr" s="3">
        <is>
          <t xml:space="preserve">Status</t>
        </is>
      </c>
    </row>
    <row r="2">
      <c r="A2" t="inlineStr" s="1">
        <is>
          <t xml:space="preserve">Case ID</t>
        </is>
      </c>
      <c r="B2" t="inlineStr" s="1">
        <is>
          <t xml:space="preserve">case_verifier_grade_fixture</t>
        </is>
      </c>
      <c r="C2" t="inlineStr" s="1">
        <is>
          <t xml:space="preserve">Immutable snapshot</t>
        </is>
      </c>
      <c r="D2" t="inlineStr" s="5">
        <is>
          <t xml:space="preserve">SEALED</t>
        </is>
      </c>
    </row>
    <row r="3">
      <c r="A3" t="inlineStr" s="1">
        <is>
          <t xml:space="preserve">Importer</t>
        </is>
      </c>
      <c r="B3" t="inlineStr" s="1">
        <is>
          <t xml:space="preserve">CBAMValid Importer B.V.</t>
        </is>
      </c>
      <c r="C3" t="inlineStr" s="1">
        <is>
          <t xml:space="preserve">Corporate identity</t>
        </is>
      </c>
      <c r="D3" t="inlineStr" s="5">
        <is>
          <t xml:space="preserve">DOCUMENTED</t>
        </is>
      </c>
    </row>
    <row r="4">
      <c r="A4" t="inlineStr" s="1">
        <is>
          <t xml:space="preserve">EORI</t>
        </is>
      </c>
      <c r="B4" t="inlineStr" s="1">
        <is>
          <t xml:space="preserve">NL123456789AB</t>
        </is>
      </c>
      <c r="C4" t="inlineStr" s="1">
        <is>
          <t xml:space="preserve">11111111-1111-4111-8111-222222222222</t>
        </is>
      </c>
      <c r="D4" t="inlineStr" s="5">
        <is>
          <t xml:space="preserve">DOCUMENTED</t>
        </is>
      </c>
    </row>
    <row r="5">
      <c r="A5" t="inlineStr" s="1">
        <is>
          <t xml:space="preserve">Exporter / operator</t>
        </is>
      </c>
      <c r="B5" t="inlineStr" s="1">
        <is>
          <t xml:space="preserve">Verified Steel Operator GmbH</t>
        </is>
      </c>
      <c r="C5" t="inlineStr" s="1">
        <is>
          <t xml:space="preserve">Operator identity</t>
        </is>
      </c>
      <c r="D5" t="inlineStr" s="5">
        <is>
          <t xml:space="preserve">DOCUMENTED</t>
        </is>
      </c>
    </row>
    <row r="6">
      <c r="A6" t="inlineStr" s="1">
        <is>
          <t xml:space="preserve">Installation</t>
        </is>
      </c>
      <c r="B6" t="inlineStr" s="1">
        <is>
          <t xml:space="preserve">Verified Integrated Steel Installation</t>
        </is>
      </c>
      <c r="C6" t="inlineStr" s="1">
        <is>
          <t xml:space="preserve">Installation record</t>
        </is>
      </c>
      <c r="D6" t="inlineStr" s="5">
        <is>
          <t xml:space="preserve">DOCUMENTED</t>
        </is>
      </c>
    </row>
    <row r="7">
      <c r="A7" t="inlineStr" s="1">
        <is>
          <t xml:space="preserve">Country</t>
        </is>
      </c>
      <c r="B7" t="inlineStr" s="1">
        <is>
          <t xml:space="preserve">DE</t>
        </is>
      </c>
      <c r="C7" t="inlineStr" s="1">
        <is>
          <t xml:space="preserve">Installation record</t>
        </is>
      </c>
      <c r="D7" t="inlineStr" s="5">
        <is>
          <t xml:space="preserve">DOCUMENTED</t>
        </is>
      </c>
    </row>
    <row r="8">
      <c r="A8" t="inlineStr" s="1">
        <is>
          <t xml:space="preserve">Production route</t>
        </is>
      </c>
      <c r="B8" t="inlineStr" s="1">
        <is>
          <t xml:space="preserve">Blast Furnace Route (BF-BOF)</t>
        </is>
      </c>
      <c r="C8" t="inlineStr" s="1">
        <is>
          <t xml:space="preserve">Monitoring plan</t>
        </is>
      </c>
      <c r="D8" t="inlineStr" s="5">
        <is>
          <t xml:space="preserve">DOCUMENTED</t>
        </is>
      </c>
    </row>
    <row r="9">
      <c r="A9" t="inlineStr" s="1">
        <is>
          <t xml:space="preserve">Reporting period</t>
        </is>
      </c>
      <c r="B9" t="inlineStr" s="1">
        <is>
          <t xml:space="preserve">2026-ANNUAL</t>
        </is>
      </c>
      <c r="C9" t="inlineStr" s="1">
        <is>
          <t xml:space="preserve">Definitive period</t>
        </is>
      </c>
      <c r="D9" t="inlineStr" s="5">
        <is>
          <t xml:space="preserve">DOCUMENTED</t>
        </is>
      </c>
    </row>
    <row r="10">
      <c r="A10" t="inlineStr" s="1">
        <is>
          <t xml:space="preserve">System boundary</t>
        </is>
      </c>
      <c r="B10" t="inlineStr" s="1">
        <is>
          <t xml:space="preserve">Coke preparation, sinter plant, blast furnace, basic oxygen furnace, casting and finishing operations within the controlled installation boundary.</t>
        </is>
      </c>
      <c r="C10" t="inlineStr" s="1">
        <is>
          <t xml:space="preserve">Monitoring plan</t>
        </is>
      </c>
      <c r="D10" t="inlineStr" s="5">
        <is>
          <t xml:space="preserve">DOCUMENTED</t>
        </is>
      </c>
    </row>
  </sheetData>
  <autoFilter ref="A1:D11"/>
  <conditionalFormatting sqref="D2:D1048576">
    <cfRule type="containsText" dxfId="0" priority="1" operator="containsText" text="PASS">
      <formula>NOT(ISERROR(SEARCH("PASS",D2)))</formula>
    </cfRule>
    <cfRule type="containsText" dxfId="0" priority="2" operator="containsText" text="DOCUMENTED">
      <formula>NOT(ISERROR(SEARCH("DOCUMENTED",D2)))</formula>
    </cfRule>
    <cfRule type="containsText" dxfId="1" priority="3" operator="containsText" text="WARNING">
      <formula>NOT(ISERROR(SEARCH("WARNING",D2)))</formula>
    </cfRule>
    <cfRule type="containsText" dxfId="2" priority="4" operator="containsText" text="BLOCKER">
      <formula>NOT(ISERROR(SEARCH("BLOCKER",D2)))</formula>
    </cfRule>
    <cfRule type="containsText" dxfId="2" priority="5" operator="containsText" text="GAP">
      <formula>NOT(ISERROR(SEARCH("GAP",D2)))</formula>
    </cfRule>
  </conditionalFormatting>
  <printOptions horizontalCentered="0" verticalCentered="0"/>
  <pageMargins left="0.25" right="0.25" top="0.5" bottom="0.5" header="0.2" footer="0.2"/>
  <pageSetup orientation="portrait" fitToWidth="1" fitToHeight="0" paperSize="9"/>
</worksheet>
</file>

<file path=xl/worksheets/sheet3.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9" customWidth="1"/>
    <col min="2" max="2" width="16" customWidth="1"/>
    <col min="3" max="3" width="24" customWidth="1"/>
    <col min="4" max="4" width="16" customWidth="1"/>
    <col min="5" max="5" width="12" customWidth="1"/>
    <col min="6" max="6" width="15" customWidth="1"/>
    <col min="7" max="7" width="20" customWidth="1"/>
    <col min="8" max="8" width="20" customWidth="1"/>
    <col min="9" max="9" width="17" customWidth="1"/>
    <col min="10" max="10" width="20" customWidth="1"/>
    <col min="11" max="11" width="35" customWidth="1"/>
  </cols>
  <sheetData>
    <row r="1" ht="24" customHeight="1">
      <c r="A1" t="inlineStr" s="3">
        <is>
          <t xml:space="preserve">Index</t>
        </is>
      </c>
      <c r="B1" t="inlineStr" s="3">
        <is>
          <t xml:space="preserve">CN code</t>
        </is>
      </c>
      <c r="C1" t="inlineStr" s="3">
        <is>
          <t xml:space="preserve">Sector</t>
        </is>
      </c>
      <c r="D1" t="inlineStr" s="3">
        <is>
          <t xml:space="preserve">Production</t>
        </is>
      </c>
      <c r="E1" t="inlineStr" s="3">
        <is>
          <t xml:space="preserve">Unit</t>
        </is>
      </c>
      <c r="F1" t="inlineStr" s="3">
        <is>
          <t xml:space="preserve">Allocation share</t>
        </is>
      </c>
      <c r="G1" t="inlineStr" s="3">
        <is>
          <t xml:space="preserve">Allocated tCO2e</t>
        </is>
      </c>
      <c r="H1" t="inlineStr" s="3">
        <is>
          <t xml:space="preserve">Specific tCO2e/t</t>
        </is>
      </c>
      <c r="I1" t="inlineStr" s="3">
        <is>
          <t xml:space="preserve">Materiality %</t>
        </is>
      </c>
      <c r="J1" t="inlineStr" s="3">
        <is>
          <t xml:space="preserve">Materiality tCO2e/t</t>
        </is>
      </c>
      <c r="K1" t="inlineStr" s="3">
        <is>
          <t xml:space="preserve">Trace ID</t>
        </is>
      </c>
    </row>
    <row r="2">
      <c r="A2" s="8">
        <v>1</v>
      </c>
      <c r="B2" t="inlineStr" s="1">
        <is>
          <t xml:space="preserve">72011011</t>
        </is>
      </c>
      <c r="C2" t="inlineStr" s="1">
        <is>
          <t xml:space="preserve">IRON_AND_STEEL</t>
        </is>
      </c>
      <c r="D2" s="8">
        <v>60</v>
      </c>
      <c r="E2" t="inlineStr" s="1">
        <is>
          <t xml:space="preserve">t</t>
        </is>
      </c>
      <c r="F2" s="8">
        <v>0.6</v>
      </c>
      <c r="G2" s="8">
        <v>72</v>
      </c>
      <c r="H2" s="8">
        <v>1.2</v>
      </c>
      <c r="I2" s="8">
        <v>5</v>
      </c>
      <c r="J2" s="8">
        <v>0.06</v>
      </c>
      <c r="K2" t="inlineStr" s="1">
        <is>
          <t xml:space="preserve">calc_392b30d9018c8523ee80c07eca731011</t>
        </is>
      </c>
    </row>
    <row r="3">
      <c r="A3" s="8">
        <v>2</v>
      </c>
      <c r="B3" t="inlineStr" s="1">
        <is>
          <t xml:space="preserve">72011019</t>
        </is>
      </c>
      <c r="C3" t="inlineStr" s="1">
        <is>
          <t xml:space="preserve">IRON_AND_STEEL</t>
        </is>
      </c>
      <c r="D3" s="8">
        <v>40</v>
      </c>
      <c r="E3" t="inlineStr" s="1">
        <is>
          <t xml:space="preserve">t</t>
        </is>
      </c>
      <c r="F3" s="8">
        <v>0.4</v>
      </c>
      <c r="G3" s="8">
        <v>48</v>
      </c>
      <c r="H3" s="8">
        <v>1.2</v>
      </c>
      <c r="I3" s="8">
        <v>5</v>
      </c>
      <c r="J3" s="8">
        <v>0.06</v>
      </c>
      <c r="K3" t="inlineStr" s="1">
        <is>
          <t xml:space="preserve">calc_a7674a302f1435ec031cc0aece62e1fe</t>
        </is>
      </c>
    </row>
  </sheetData>
  <autoFilter ref="A1:K3"/>
  <printOptions horizontalCentered="0" verticalCentered="0"/>
  <pageMargins left="0.25" right="0.25" top="0.5" bottom="0.5" header="0.2" footer="0.2"/>
  <pageSetup orientation="landscape" fitToWidth="1" fitToHeight="0" paperSize="9"/>
</worksheet>
</file>

<file path=xl/worksheets/sheet4.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42" customWidth="1"/>
    <col min="2" max="2" width="24" customWidth="1"/>
    <col min="3" max="3" width="20" customWidth="1"/>
    <col min="4" max="4" width="70" customWidth="1"/>
  </cols>
  <sheetData>
    <row r="1" ht="24" customHeight="1">
      <c r="A1" t="inlineStr" s="3">
        <is>
          <t xml:space="preserve">Metric</t>
        </is>
      </c>
      <c r="B1" t="inlineStr" s="3">
        <is>
          <t xml:space="preserve">Value</t>
        </is>
      </c>
      <c r="C1" t="inlineStr" s="3">
        <is>
          <t xml:space="preserve">Unit</t>
        </is>
      </c>
      <c r="D1" t="inlineStr" s="3">
        <is>
          <t xml:space="preserve">Control identity</t>
        </is>
      </c>
    </row>
    <row r="2">
      <c r="A2" t="inlineStr" s="1">
        <is>
          <t xml:space="preserve">Installation direct emissions</t>
        </is>
      </c>
      <c r="B2" s="8">
        <v>80</v>
      </c>
      <c r="C2" t="inlineStr" s="1">
        <is>
          <t xml:space="preserve">tCO2e</t>
        </is>
      </c>
      <c r="D2" t="inlineStr" s="1">
        <is>
          <t xml:space="preserve">CBAM_TOTAL_EMBEDDED_EMISSIONS</t>
        </is>
      </c>
    </row>
    <row r="3">
      <c r="A3" t="inlineStr" s="1">
        <is>
          <t xml:space="preserve">Electricity indirect emissions</t>
        </is>
      </c>
      <c r="B3" s="8">
        <v>40</v>
      </c>
      <c r="C3" t="inlineStr" s="1">
        <is>
          <t xml:space="preserve">tCO2e</t>
        </is>
      </c>
      <c r="D3" t="inlineStr" s="1">
        <is>
          <t xml:space="preserve">CBAM_INDIRECT_EMISSIONS</t>
        </is>
      </c>
    </row>
    <row r="4">
      <c r="A4" t="inlineStr" s="1">
        <is>
          <t xml:space="preserve">Precursor direct emissions</t>
        </is>
      </c>
      <c r="B4" s="8">
        <v>0</v>
      </c>
      <c r="C4" t="inlineStr" s="1">
        <is>
          <t xml:space="preserve">tCO2e</t>
        </is>
      </c>
      <c r="D4" t="inlineStr" s="1">
        <is>
          <t xml:space="preserve">CBAM_PRECURSOR_EMISSIONS_SUM</t>
        </is>
      </c>
    </row>
    <row r="5">
      <c r="A5" t="inlineStr" s="1">
        <is>
          <t xml:space="preserve">Precursor indirect emissions</t>
        </is>
      </c>
      <c r="B5" s="8">
        <v>0</v>
      </c>
      <c r="C5" t="inlineStr" s="1">
        <is>
          <t xml:space="preserve">tCO2e</t>
        </is>
      </c>
      <c r="D5" t="inlineStr" s="1">
        <is>
          <t xml:space="preserve">CBAM_PRECURSOR_EMISSIONS_SUM</t>
        </is>
      </c>
    </row>
    <row r="6">
      <c r="A6" t="inlineStr" s="1">
        <is>
          <t xml:space="preserve">Total direct emissions</t>
        </is>
      </c>
      <c r="B6" s="8">
        <v>80</v>
      </c>
      <c r="C6" t="inlineStr" s="1">
        <is>
          <t xml:space="preserve">tCO2e</t>
        </is>
      </c>
      <c r="D6" t="inlineStr" s="1">
        <is>
          <t xml:space="preserve">Direct + precursor direct</t>
        </is>
      </c>
    </row>
    <row r="7">
      <c r="A7" t="inlineStr" s="1">
        <is>
          <t xml:space="preserve">Total indirect emissions</t>
        </is>
      </c>
      <c r="B7" s="8">
        <v>40</v>
      </c>
      <c r="C7" t="inlineStr" s="1">
        <is>
          <t xml:space="preserve">tCO2e</t>
        </is>
      </c>
      <c r="D7" t="inlineStr" s="1">
        <is>
          <t xml:space="preserve">Electricity + precursor indirect</t>
        </is>
      </c>
    </row>
    <row r="8">
      <c r="A8" t="inlineStr" s="1">
        <is>
          <t xml:space="preserve">Total embedded emissions</t>
        </is>
      </c>
      <c r="B8" s="8">
        <v>120</v>
      </c>
      <c r="C8" t="inlineStr" s="1">
        <is>
          <t xml:space="preserve">tCO2e</t>
        </is>
      </c>
      <c r="D8" t="inlineStr" s="1">
        <is>
          <t xml:space="preserve">Direct + indirect</t>
        </is>
      </c>
    </row>
    <row r="9">
      <c r="A9" t="inlineStr" s="1">
        <is>
          <t xml:space="preserve">Production volume</t>
        </is>
      </c>
      <c r="B9" s="8">
        <v>100</v>
      </c>
      <c r="C9" t="inlineStr" s="1">
        <is>
          <t xml:space="preserve">t</t>
        </is>
      </c>
      <c r="D9" t="inlineStr" s="1">
        <is>
          <t xml:space="preserve">Sum of good production</t>
        </is>
      </c>
    </row>
    <row r="10">
      <c r="A10" t="inlineStr" s="1">
        <is>
          <t xml:space="preserve">Aggregate specific embedded emissions</t>
        </is>
      </c>
      <c r="B10" s="8">
        <v>1.2</v>
      </c>
      <c r="C10" t="inlineStr" s="1">
        <is>
          <t xml:space="preserve">tCO2e/t</t>
        </is>
      </c>
      <c r="D10" t="inlineStr" s="1">
        <is>
          <t xml:space="preserve">Aggregate diagnostic</t>
        </is>
      </c>
    </row>
    <row r="11">
      <c r="A11" t="inlineStr" s="1">
        <is>
          <t xml:space="preserve">Allocation share total</t>
        </is>
      </c>
      <c r="B11" s="8">
        <v>1</v>
      </c>
      <c r="C11" t="inlineStr" s="1">
        <is>
          <t xml:space="preserve">fraction</t>
        </is>
      </c>
      <c r="D11" t="inlineStr" s="1">
        <is>
          <t xml:space="preserve">Expected 1</t>
        </is>
      </c>
    </row>
    <row r="12">
      <c r="A12" t="inlineStr" s="1">
        <is>
          <t xml:space="preserve">Allocation reconciliation delta</t>
        </is>
      </c>
      <c r="B12" s="8">
        <v>0</v>
      </c>
      <c r="C12" t="inlineStr" s="1">
        <is>
          <t xml:space="preserve">fraction</t>
        </is>
      </c>
      <c r="D12" t="inlineStr" s="1">
        <is>
          <t xml:space="preserve">Tolerance 0.000001</t>
        </is>
      </c>
    </row>
    <row r="13">
      <c r="A13" t="inlineStr" s="1">
        <is>
          <t xml:space="preserve">Eligible certificate reduction</t>
        </is>
      </c>
      <c r="B13" s="8">
        <v>0</v>
      </c>
      <c r="C13" t="inlineStr" s="1">
        <is>
          <t xml:space="preserve">certificate-equivalent</t>
        </is>
      </c>
      <c r="D13" t="inlineStr" s="1">
        <is>
          <t xml:space="preserve">Subject to evidence and applicable law</t>
        </is>
      </c>
    </row>
  </sheetData>
  <autoFilter ref="A1:D13"/>
  <printOptions horizontalCentered="0" verticalCentered="0"/>
  <pageMargins left="0.25" right="0.25" top="0.5" bottom="0.5" header="0.2" footer="0.2"/>
  <pageSetup orientation="portrait" fitToWidth="1" fitToHeight="0" paperSize="9"/>
</worksheet>
</file>

<file path=xl/worksheets/sheet5.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4" customWidth="1"/>
    <col min="2" max="2" width="20" customWidth="1"/>
    <col min="3" max="3" width="18" customWidth="1"/>
    <col min="4" max="4" width="20" customWidth="1"/>
    <col min="5" max="5" width="40" customWidth="1"/>
    <col min="6" max="6" width="30" customWidth="1"/>
    <col min="7" max="7" width="25" customWidth="1"/>
  </cols>
  <sheetData>
    <row r="1" ht="24" customHeight="1">
      <c r="A1" t="inlineStr" s="3">
        <is>
          <t xml:space="preserve">Input</t>
        </is>
      </c>
      <c r="B1" t="inlineStr" s="3">
        <is>
          <t xml:space="preserve">Value</t>
        </is>
      </c>
      <c r="C1" t="inlineStr" s="3">
        <is>
          <t xml:space="preserve">Unit</t>
        </is>
      </c>
      <c r="D1" t="inlineStr" s="3">
        <is>
          <t xml:space="preserve">Source type</t>
        </is>
      </c>
      <c r="E1" t="inlineStr" s="3">
        <is>
          <t xml:space="preserve">Evidence ID</t>
        </is>
      </c>
      <c r="F1" t="inlineStr" s="3">
        <is>
          <t xml:space="preserve">Measurement method</t>
        </is>
      </c>
      <c r="G1" t="inlineStr" s="3">
        <is>
          <t xml:space="preserve">Responsible person</t>
        </is>
      </c>
    </row>
    <row r="2">
      <c r="A2" t="inlineStr" s="1">
        <is>
          <t xml:space="preserve">Direct emissions</t>
        </is>
      </c>
      <c r="B2" t="inlineStr" s="1">
        <is>
          <t xml:space="preserve">80</t>
        </is>
      </c>
      <c r="C2" t="inlineStr" s="1">
        <is>
          <t xml:space="preserve">tCO2e</t>
        </is>
      </c>
      <c r="D2" t="inlineStr" s="1">
        <is>
          <t xml:space="preserve">PRIMARY</t>
        </is>
      </c>
      <c r="E2" t="inlineStr" s="1">
        <is>
          <t xml:space="preserve">11111111-1111-4111-8111-555555555555</t>
        </is>
      </c>
      <c r="F2" t="inlineStr" s="1">
        <is>
          <t xml:space="preserve">Documented direct measurement and reconciled production ledger</t>
        </is>
      </c>
      <c r="G2" t="inlineStr" s="1">
        <is>
          <t xml:space="preserve">Installation monitoring manager</t>
        </is>
      </c>
    </row>
    <row r="3">
      <c r="A3" t="inlineStr" s="1">
        <is>
          <t xml:space="preserve">Electricity consumed</t>
        </is>
      </c>
      <c r="B3" t="inlineStr" s="1">
        <is>
          <t xml:space="preserve">100</t>
        </is>
      </c>
      <c r="C3" t="inlineStr" s="1">
        <is>
          <t xml:space="preserve">MWh</t>
        </is>
      </c>
      <c r="D3" t="inlineStr" s="1">
        <is>
          <t xml:space="preserve">PRIMARY</t>
        </is>
      </c>
      <c r="E3" t="inlineStr" s="1">
        <is>
          <t xml:space="preserve">11111111-1111-4111-8111-333333333333</t>
        </is>
      </c>
      <c r="F3" t="inlineStr" s="1">
        <is>
          <t xml:space="preserve">Documented direct measurement and reconciled production ledger</t>
        </is>
      </c>
      <c r="G3" t="inlineStr" s="1">
        <is>
          <t xml:space="preserve">Installation monitoring manager</t>
        </is>
      </c>
    </row>
    <row r="4">
      <c r="A4" t="inlineStr" s="1">
        <is>
          <t xml:space="preserve">Grid emission factor</t>
        </is>
      </c>
      <c r="B4" t="inlineStr" s="1">
        <is>
          <t xml:space="preserve">0.4</t>
        </is>
      </c>
      <c r="C4" t="inlineStr" s="1">
        <is>
          <t xml:space="preserve">tCO2e/MWh</t>
        </is>
      </c>
      <c r="D4" t="inlineStr" s="1">
        <is>
          <t xml:space="preserve">PRIMARY</t>
        </is>
      </c>
      <c r="E4" t="inlineStr" s="1">
        <is>
          <t xml:space="preserve">11111111-1111-4111-8111-333333333333</t>
        </is>
      </c>
      <c r="F4" t="inlineStr" s="1">
        <is>
          <t xml:space="preserve">Documented direct measurement and reconciled production ledger</t>
        </is>
      </c>
      <c r="G4" t="inlineStr" s="1">
        <is>
          <t xml:space="preserve">Installation monitoring manager</t>
        </is>
      </c>
    </row>
  </sheetData>
  <autoFilter ref="A1:G4"/>
  <printOptions horizontalCentered="0" verticalCentered="0"/>
  <pageMargins left="0.25" right="0.25" top="0.5" bottom="0.5" header="0.2" footer="0.2"/>
  <pageSetup orientation="portrait" fitToWidth="1" fitToHeight="0" paperSize="9"/>
</worksheet>
</file>

<file path=xl/worksheets/sheet6.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9" customWidth="1"/>
    <col min="2" max="2" width="28" customWidth="1"/>
    <col min="3" max="3" width="18" customWidth="1"/>
    <col min="4" max="4" width="18" customWidth="1"/>
    <col min="5" max="5" width="14" customWidth="1"/>
    <col min="6" max="6" width="18" customWidth="1"/>
    <col min="7" max="7" width="18" customWidth="1"/>
    <col min="8" max="8" width="38" customWidth="1"/>
  </cols>
  <sheetData>
    <row r="1" ht="24" customHeight="1">
      <c r="A1" t="inlineStr" s="3">
        <is>
          <t xml:space="preserve">Index</t>
        </is>
      </c>
      <c r="B1" t="inlineStr" s="3">
        <is>
          <t xml:space="preserve">Name</t>
        </is>
      </c>
      <c r="C1" t="inlineStr" s="3">
        <is>
          <t xml:space="preserve">Country</t>
        </is>
      </c>
      <c r="D1" t="inlineStr" s="3">
        <is>
          <t xml:space="preserve">Quantity</t>
        </is>
      </c>
      <c r="E1" t="inlineStr" s="3">
        <is>
          <t xml:space="preserve">Unit</t>
        </is>
      </c>
      <c r="F1" t="inlineStr" s="3">
        <is>
          <t xml:space="preserve">Direct tCO2e</t>
        </is>
      </c>
      <c r="G1" t="inlineStr" s="3">
        <is>
          <t xml:space="preserve">Indirect tCO2e</t>
        </is>
      </c>
      <c r="H1" t="inlineStr" s="3">
        <is>
          <t xml:space="preserve">Evidence links</t>
        </is>
      </c>
    </row>
  </sheetData>
  <autoFilter ref="A1:H2"/>
  <printOptions horizontalCentered="0" verticalCentered="0"/>
  <pageMargins left="0.25" right="0.25" top="0.5" bottom="0.5" header="0.2" footer="0.2"/>
  <pageSetup orientation="portrait" fitToWidth="1" fitToHeight="0" paperSize="9"/>
</worksheet>
</file>

<file path=xl/worksheets/sheet7.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8" customWidth="1"/>
    <col min="2" max="2" width="30" customWidth="1"/>
    <col min="3" max="3" width="45" customWidth="1"/>
    <col min="4" max="4" width="28" customWidth="1"/>
    <col min="5" max="5" width="16" customWidth="1"/>
    <col min="6" max="6" width="68" customWidth="1"/>
    <col min="7" max="7" width="14" customWidth="1"/>
    <col min="8" max="8" width="17" customWidth="1"/>
    <col min="9" max="9" width="20" customWidth="1"/>
    <col min="10" max="10" width="16" customWidth="1"/>
    <col min="11" max="11" width="48" customWidth="1"/>
  </cols>
  <sheetData>
    <row r="1" ht="24" customHeight="1">
      <c r="A1" t="inlineStr" s="3">
        <is>
          <t xml:space="preserve">Evidence ID</t>
        </is>
      </c>
      <c r="B1" t="inlineStr" s="3">
        <is>
          <t xml:space="preserve">Type</t>
        </is>
      </c>
      <c r="C1" t="inlineStr" s="3">
        <is>
          <t xml:space="preserve">File</t>
        </is>
      </c>
      <c r="D1" t="inlineStr" s="3">
        <is>
          <t xml:space="preserve">Issuer</t>
        </is>
      </c>
      <c r="E1" t="inlineStr" s="3">
        <is>
          <t xml:space="preserve">Issue date</t>
        </is>
      </c>
      <c r="F1" t="inlineStr" s="3">
        <is>
          <t xml:space="preserve">SHA-256</t>
        </is>
      </c>
      <c r="G1" t="inlineStr" s="3">
        <is>
          <t xml:space="preserve">Bytes</t>
        </is>
      </c>
      <c r="H1" t="inlineStr" s="3">
        <is>
          <t xml:space="preserve">Review</t>
        </is>
      </c>
      <c r="I1" t="inlineStr" s="3">
        <is>
          <t xml:space="preserve">Support</t>
        </is>
      </c>
      <c r="J1" t="inlineStr" s="3">
        <is>
          <t xml:space="preserve">Malware</t>
        </is>
      </c>
      <c r="K1" t="inlineStr" s="3">
        <is>
          <t xml:space="preserve">Linked inputs</t>
        </is>
      </c>
    </row>
    <row r="2">
      <c r="A2" t="inlineStr" s="1">
        <is>
          <t xml:space="preserve">11111111-1111-4111-8111-222222222222</t>
        </is>
      </c>
      <c r="B2" t="inlineStr" s="1">
        <is>
          <t xml:space="preserve">CUSTOMS_DECLARATION</t>
        </is>
      </c>
      <c r="C2" t="inlineStr" s="1">
        <is>
          <t xml:space="preserve">customs-declaration-classification.txt</t>
        </is>
      </c>
      <c r="D2" t="inlineStr" s="1">
        <is>
          <t xml:space="preserve">Customs Authority</t>
        </is>
      </c>
      <c r="E2" t="inlineStr" s="1">
        <is>
          <t xml:space="preserve">2026-03-31</t>
        </is>
      </c>
      <c r="F2" t="inlineStr" s="1">
        <is>
          <t xml:space="preserve">131f55d58925bbb16c2b5fc319042056ebcb0e5d192f642740fb7a0fa246bc7c</t>
        </is>
      </c>
      <c r="G2" s="8">
        <v>92</v>
      </c>
      <c r="H2" t="inlineStr" s="1">
        <is>
          <t xml:space="preserve">APPROVED</t>
        </is>
      </c>
      <c r="I2" t="inlineStr" s="1">
        <is>
          <t xml:space="preserve">SUPPORTED</t>
        </is>
      </c>
      <c r="J2" t="inlineStr" s="1">
        <is>
          <t xml:space="preserve">CLEAN</t>
        </is>
      </c>
      <c r="K2" t="inlineStr" s="1">
        <is>
          <t xml:space="preserve">importerIdentity.eoriNumber | goods.0.cnCode | goods.1.cnCode | exporterIdentity.legalName | exporterIdentity.address | importerIdentity.legalName | importerIdentity.eoriNumber | installation.name | installation.country | installation.productionRoute | reportingPeriod.year | reportingPeriod.quarter | goods.0.cnCode | goods.0.allocationShare | goods.1.cnCode | goods.1.allocationShare</t>
        </is>
      </c>
    </row>
    <row r="3">
      <c r="A3" t="inlineStr" s="1">
        <is>
          <t xml:space="preserve">11111111-1111-4111-8111-333333333333</t>
        </is>
      </c>
      <c r="B3" t="inlineStr" s="1">
        <is>
          <t xml:space="preserve">UTILITY_BILL</t>
        </is>
      </c>
      <c r="C3" t="inlineStr" s="1">
        <is>
          <t xml:space="preserve">electricity-utility-invoice.txt</t>
        </is>
      </c>
      <c r="D3" t="inlineStr" s="1">
        <is>
          <t xml:space="preserve">National Power Utility</t>
        </is>
      </c>
      <c r="E3" t="inlineStr" s="1">
        <is>
          <t xml:space="preserve">2026-03-31</t>
        </is>
      </c>
      <c r="F3" t="inlineStr" s="1">
        <is>
          <t xml:space="preserve">7e9c3cdb25683a0e8ce19c6c4f0c4048e2ef18fa76c94cbe122f4e82eeb5f335</t>
        </is>
      </c>
      <c r="G3" s="8">
        <v>106</v>
      </c>
      <c r="H3" t="inlineStr" s="1">
        <is>
          <t xml:space="preserve">APPROVED</t>
        </is>
      </c>
      <c r="I3" t="inlineStr" s="1">
        <is>
          <t xml:space="preserve">SUPPORTED</t>
        </is>
      </c>
      <c r="J3" t="inlineStr" s="1">
        <is>
          <t xml:space="preserve">CLEAN</t>
        </is>
      </c>
      <c r="K3" t="inlineStr" s="1">
        <is>
          <t xml:space="preserve">electricityConsumed | gridEmissionFactor</t>
        </is>
      </c>
    </row>
    <row r="4">
      <c r="A4" t="inlineStr" s="1">
        <is>
          <t xml:space="preserve">11111111-1111-4111-8111-444444444444</t>
        </is>
      </c>
      <c r="B4" t="inlineStr" s="1">
        <is>
          <t xml:space="preserve">PRODUCTION_RECONCILIATION_REPORT</t>
        </is>
      </c>
      <c r="C4" t="inlineStr" s="1">
        <is>
          <t xml:space="preserve">production-reconciliation-ledger.txt</t>
        </is>
      </c>
      <c r="D4" t="inlineStr" s="1">
        <is>
          <t xml:space="preserve">Internal Production Auditor</t>
        </is>
      </c>
      <c r="E4" t="inlineStr" s="1">
        <is>
          <t xml:space="preserve">2026-03-31</t>
        </is>
      </c>
      <c r="F4" t="inlineStr" s="1">
        <is>
          <t xml:space="preserve">c5ecc502ccc8d7accbfb3302bbc20577301d605d967ed003e95a6056d79d6062</t>
        </is>
      </c>
      <c r="G4" s="8">
        <v>89</v>
      </c>
      <c r="H4" t="inlineStr" s="1">
        <is>
          <t xml:space="preserve">APPROVED</t>
        </is>
      </c>
      <c r="I4" t="inlineStr" s="1">
        <is>
          <t xml:space="preserve">SUPPORTED</t>
        </is>
      </c>
      <c r="J4" t="inlineStr" s="1">
        <is>
          <t xml:space="preserve">CLEAN</t>
        </is>
      </c>
      <c r="K4" t="inlineStr" s="1">
        <is>
          <t xml:space="preserve">goods.0.productionVolume | goods.0.allocationShare | goods.1.productionVolume | goods.1.allocationShare</t>
        </is>
      </c>
    </row>
    <row r="5">
      <c r="A5" t="inlineStr" s="1">
        <is>
          <t xml:space="preserve">11111111-1111-4111-8111-555555555555</t>
        </is>
      </c>
      <c r="B5" t="inlineStr" s="1">
        <is>
          <t xml:space="preserve">PRIMARY_MONITORING_AND_CUSTOMS_PACKAGE</t>
        </is>
      </c>
      <c r="C5" t="inlineStr" s="1">
        <is>
          <t xml:space="preserve">verified-monitoring-package.txt</t>
        </is>
      </c>
      <c r="D5" t="inlineStr" s="1">
        <is>
          <t xml:space="preserve">Independent Monitoring Auditor</t>
        </is>
      </c>
      <c r="E5" t="inlineStr" s="1">
        <is>
          <t xml:space="preserve">2026-03-31</t>
        </is>
      </c>
      <c r="F5" t="inlineStr" s="1">
        <is>
          <t xml:space="preserve">52f88d25d5eba4319069b122447ad9073e41f2d4e7aafeede6bc99ccab29e634</t>
        </is>
      </c>
      <c r="G5" s="8">
        <v>135</v>
      </c>
      <c r="H5" t="inlineStr" s="1">
        <is>
          <t xml:space="preserve">APPROVED</t>
        </is>
      </c>
      <c r="I5" t="inlineStr" s="1">
        <is>
          <t xml:space="preserve">SUPPORTED</t>
        </is>
      </c>
      <c r="J5" t="inlineStr" s="1">
        <is>
          <t xml:space="preserve">CLEAN</t>
        </is>
      </c>
      <c r="K5" t="inlineStr" s="1">
        <is>
          <t xml:space="preserve">directEmissions</t>
        </is>
      </c>
    </row>
  </sheetData>
  <autoFilter ref="A1:K5"/>
  <conditionalFormatting sqref="H2:H1048576">
    <cfRule type="containsText" dxfId="0" priority="1" operator="containsText" text="PASS">
      <formula>NOT(ISERROR(SEARCH("PASS",H2)))</formula>
    </cfRule>
    <cfRule type="containsText" dxfId="0" priority="2" operator="containsText" text="DOCUMENTED">
      <formula>NOT(ISERROR(SEARCH("DOCUMENTED",H2)))</formula>
    </cfRule>
    <cfRule type="containsText" dxfId="1" priority="3" operator="containsText" text="WARNING">
      <formula>NOT(ISERROR(SEARCH("WARNING",H2)))</formula>
    </cfRule>
    <cfRule type="containsText" dxfId="2" priority="4" operator="containsText" text="BLOCKER">
      <formula>NOT(ISERROR(SEARCH("BLOCKER",H2)))</formula>
    </cfRule>
    <cfRule type="containsText" dxfId="2" priority="5" operator="containsText" text="GAP">
      <formula>NOT(ISERROR(SEARCH("GAP",H2)))</formula>
    </cfRule>
  </conditionalFormatting>
  <printOptions horizontalCentered="0" verticalCentered="0"/>
  <pageMargins left="0.25" right="0.25" top="0.5" bottom="0.5" header="0.2" footer="0.2"/>
  <pageSetup orientation="landscape" fitToWidth="1" fitToHeight="0" paperSize="9"/>
</worksheet>
</file>

<file path=xl/worksheets/sheet8.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38" customWidth="1"/>
    <col min="2" max="2" width="28" customWidth="1"/>
    <col min="3" max="3" width="48" customWidth="1"/>
    <col min="4" max="4" width="60" customWidth="1"/>
    <col min="5" max="5" width="68" customWidth="1"/>
    <col min="6" max="6" width="20" customWidth="1"/>
    <col min="7" max="7" width="30" customWidth="1"/>
    <col min="8" max="8" width="48" customWidth="1"/>
  </cols>
  <sheetData>
    <row r="1" ht="24" customHeight="1">
      <c r="A1" t="inlineStr" s="3">
        <is>
          <t xml:space="preserve">Decision ID</t>
        </is>
      </c>
      <c r="B1" t="inlineStr" s="3">
        <is>
          <t xml:space="preserve">Topic</t>
        </is>
      </c>
      <c r="C1" t="inlineStr" s="3">
        <is>
          <t xml:space="preserve">Selected method</t>
        </is>
      </c>
      <c r="D1" t="inlineStr" s="3">
        <is>
          <t xml:space="preserve">Reason</t>
        </is>
      </c>
      <c r="E1" t="inlineStr" s="3">
        <is>
          <t xml:space="preserve">Legal / technical basis</t>
        </is>
      </c>
      <c r="F1" t="inlineStr" s="3">
        <is>
          <t xml:space="preserve">Review</t>
        </is>
      </c>
      <c r="G1" t="inlineStr" s="3">
        <is>
          <t xml:space="preserve">Ruleset</t>
        </is>
      </c>
      <c r="H1" t="inlineStr" s="3">
        <is>
          <t xml:space="preserve">Evidence IDs</t>
        </is>
      </c>
    </row>
    <row r="2">
      <c r="A2" t="inlineStr" s="1">
        <is>
          <t xml:space="preserve">22222222-2222-4222-8222-222222222222</t>
        </is>
      </c>
      <c r="B2" t="inlineStr" s="1">
        <is>
          <t xml:space="preserve">PRECURSOR_SCOPE</t>
        </is>
      </c>
      <c r="C2" t="inlineStr" s="1">
        <is>
          <t xml:space="preserve">No qualifying precursor line is declared for the fixture goods and controlled route.</t>
        </is>
      </c>
      <c r="D2" t="inlineStr" s="1">
        <is>
          <t xml:space="preserve">The controlled bill of materials and production route contain no separate precursor goods requiring an additional precursor line in this fixture.</t>
        </is>
      </c>
      <c r="E2" t="inlineStr" s="1">
        <is>
          <t xml:space="preserve">Regulation (EU) 2023/956 Annex IV and Commission Implementing Regulation (EU) 2025/2547; supported by the controlled bill of materials.</t>
        </is>
      </c>
      <c r="F2" t="inlineStr" s="5">
        <is>
          <t xml:space="preserve">ACCEPTED</t>
        </is>
      </c>
      <c r="G2" t="inlineStr" s="1">
        <is>
          <t xml:space="preserve">EU-CBAM-DEFINITIVE-2026</t>
        </is>
      </c>
      <c r="H2" t="inlineStr" s="1">
        <is>
          <t xml:space="preserve">11111111-1111-4111-8111-555555555555</t>
        </is>
      </c>
    </row>
    <row r="3">
      <c r="A3" t="inlineStr" s="1">
        <is>
          <t xml:space="preserve">33333333-3333-4333-8333-333333333333</t>
        </is>
      </c>
      <c r="B3" t="inlineStr" s="1">
        <is>
          <t xml:space="preserve">GOODS_EMISSIONS_ALLOCATION</t>
        </is>
      </c>
      <c r="C3" t="inlineStr" s="1">
        <is>
          <t xml:space="preserve">Allocate installation emissions using documented product mass shares of 0.6 and 0.4.</t>
        </is>
      </c>
      <c r="D3" t="inlineStr" s="1">
        <is>
          <t xml:space="preserve">The two goods are produced in the same controlled period and the reconciled product ledger provides complete mass shares summing to one.</t>
        </is>
      </c>
      <c r="E3" t="inlineStr" s="1">
        <is>
          <t xml:space="preserve">Commission Implementing Regulation (EU) 2025/2547 allocation and monitoring-plan requirements; controlled production ledger.</t>
        </is>
      </c>
      <c r="F3" t="inlineStr" s="5">
        <is>
          <t xml:space="preserve">ACCEPTED</t>
        </is>
      </c>
      <c r="G3" t="inlineStr" s="1">
        <is>
          <t xml:space="preserve">EU-CBAM-DEFINITIVE-2026</t>
        </is>
      </c>
      <c r="H3" t="inlineStr" s="1">
        <is>
          <t xml:space="preserve">11111111-1111-4111-8111-444444444444</t>
        </is>
      </c>
    </row>
  </sheetData>
  <autoFilter ref="A1:H3"/>
  <conditionalFormatting sqref="F2:F1048576">
    <cfRule type="containsText" dxfId="0" priority="1" operator="containsText" text="PASS">
      <formula>NOT(ISERROR(SEARCH("PASS",F2)))</formula>
    </cfRule>
    <cfRule type="containsText" dxfId="0" priority="2" operator="containsText" text="DOCUMENTED">
      <formula>NOT(ISERROR(SEARCH("DOCUMENTED",F2)))</formula>
    </cfRule>
    <cfRule type="containsText" dxfId="1" priority="3" operator="containsText" text="WARNING">
      <formula>NOT(ISERROR(SEARCH("WARNING",F2)))</formula>
    </cfRule>
    <cfRule type="containsText" dxfId="2" priority="4" operator="containsText" text="BLOCKER">
      <formula>NOT(ISERROR(SEARCH("BLOCKER",F2)))</formula>
    </cfRule>
    <cfRule type="containsText" dxfId="2" priority="5" operator="containsText" text="GAP">
      <formula>NOT(ISERROR(SEARCH("GAP",F2)))</formula>
    </cfRule>
  </conditionalFormatting>
  <printOptions horizontalCentered="0" verticalCentered="0"/>
  <pageMargins left="0.25" right="0.25" top="0.5" bottom="0.5" header="0.2" footer="0.2"/>
  <pageSetup orientation="landscape" fitToWidth="1" fitToHeight="0" paperSize="9"/>
</worksheet>
</file>

<file path=xl/worksheets/sheet9.xml><?xml version="1.0" encoding="utf-8"?>
<worksheet xmlns="http://schemas.openxmlformats.org/spreadsheetml/2006/main" xmlns:r="http://schemas.openxmlformats.org/officeDocument/2006/relationships">
  <sheetPr>
    <pageSetUpPr fitToPage="1"/>
  </sheetPr>
  <sheetViews>
    <sheetView workbookViewId="0">
      <pane ySplit="1" topLeftCell="A2" activePane="bottomLeft" state="frozen"/>
    </sheetView>
  </sheetViews>
  <sheetFormatPr defaultRowHeight="17"/>
  <cols>
    <col min="1" max="1" width="15" customWidth="1"/>
    <col min="2" max="2" width="76" customWidth="1"/>
    <col min="3" max="3" width="18" customWidth="1"/>
    <col min="4" max="4" width="90" customWidth="1"/>
  </cols>
  <sheetData>
    <row r="1" ht="24" customHeight="1">
      <c r="A1" t="inlineStr" s="3">
        <is>
          <t xml:space="preserve">Requirement</t>
        </is>
      </c>
      <c r="B1" t="inlineStr" s="3">
        <is>
          <t xml:space="preserve">Definitive-period monitoring-plan element</t>
        </is>
      </c>
      <c r="C1" t="inlineStr" s="3">
        <is>
          <t xml:space="preserve">Status</t>
        </is>
      </c>
      <c r="D1" t="inlineStr" s="3">
        <is>
          <t xml:space="preserve">Evidence / basis</t>
        </is>
      </c>
    </row>
    <row r="2">
      <c r="A2" t="inlineStr" s="1">
        <is>
          <t xml:space="preserve">MP-01</t>
        </is>
      </c>
      <c r="B2" t="inlineStr" s="1">
        <is>
          <t xml:space="preserve">Monitoring-plan date, version and responsible operator identity</t>
        </is>
      </c>
      <c r="C2" t="inlineStr" s="5">
        <is>
          <t xml:space="preserve">DOCUMENTED</t>
        </is>
      </c>
      <c r="D2" t="inlineStr" s="1">
        <is>
          <t xml:space="preserve">Case version 1; owner recorded</t>
        </is>
      </c>
    </row>
    <row r="3">
      <c r="A3" t="inlineStr" s="1">
        <is>
          <t xml:space="preserve">MP-02</t>
        </is>
      </c>
      <c r="B3" t="inlineStr" s="1">
        <is>
          <t xml:space="preserve">Installation description and production processes</t>
        </is>
      </c>
      <c r="C3" t="inlineStr" s="5">
        <is>
          <t xml:space="preserve">DOCUMENTED</t>
        </is>
      </c>
      <c r="D3" t="inlineStr" s="1">
        <is>
          <t xml:space="preserve">Blast Furnace Route (BF-BOF)</t>
        </is>
      </c>
    </row>
    <row r="4">
      <c r="A4" t="inlineStr" s="1">
        <is>
          <t xml:space="preserve">MP-03</t>
        </is>
      </c>
      <c r="B4" t="inlineStr" s="1">
        <is>
          <t xml:space="preserve">CN-coded goods and functional production units</t>
        </is>
      </c>
      <c r="C4" t="inlineStr" s="5">
        <is>
          <t xml:space="preserve">DOCUMENTED</t>
        </is>
      </c>
      <c r="D4" t="inlineStr" s="1">
        <is>
          <t xml:space="preserve">2 good(s) recorded</t>
        </is>
      </c>
    </row>
    <row r="5">
      <c r="A5" t="inlineStr" s="1">
        <is>
          <t xml:space="preserve">MP-04</t>
        </is>
      </c>
      <c r="B5" t="inlineStr" s="1">
        <is>
          <t xml:space="preserve">System boundaries and directly connected processes</t>
        </is>
      </c>
      <c r="C5" t="inlineStr" s="5">
        <is>
          <t xml:space="preserve">DOCUMENTED</t>
        </is>
      </c>
      <c r="D5" t="inlineStr" s="1">
        <is>
          <t xml:space="preserve">Coke preparation, sinter plant, blast furnace, basic oxygen furnace, casting and finishing operations within the controlled installation boundary.</t>
        </is>
      </c>
    </row>
    <row r="6">
      <c r="A6" t="inlineStr" s="1">
        <is>
          <t xml:space="preserve">MP-05</t>
        </is>
      </c>
      <c r="B6" t="inlineStr" s="1">
        <is>
          <t xml:space="preserve">Source streams, emission sources and measurement methods</t>
        </is>
      </c>
      <c r="C6" t="inlineStr" s="5">
        <is>
          <t xml:space="preserve">DOCUMENTED</t>
        </is>
      </c>
      <c r="D6" t="inlineStr" s="1">
        <is>
          <t xml:space="preserve">0 precursor(s); direct and electricity inputs recorded</t>
        </is>
      </c>
    </row>
    <row r="7">
      <c r="A7" t="inlineStr" s="1">
        <is>
          <t xml:space="preserve">MP-06</t>
        </is>
      </c>
      <c r="B7" t="inlineStr" s="1">
        <is>
          <t xml:space="preserve">Data-source hierarchy, corroboration and control activities</t>
        </is>
      </c>
      <c r="C7" t="inlineStr" s="5">
        <is>
          <t xml:space="preserve">DOCUMENTED</t>
        </is>
      </c>
      <c r="D7" t="inlineStr" s="1">
        <is>
          <t xml:space="preserve">4 approved and clean evidence file(s)</t>
        </is>
      </c>
    </row>
    <row r="8">
      <c r="A8" t="inlineStr" s="1">
        <is>
          <t xml:space="preserve">MP-07</t>
        </is>
      </c>
      <c r="B8" t="inlineStr" s="1">
        <is>
          <t xml:space="preserve">Calculation methods, conversions and rounding</t>
        </is>
      </c>
      <c r="C8" t="inlineStr" s="5">
        <is>
          <t xml:space="preserve">DOCUMENTED</t>
        </is>
      </c>
      <c r="D8" t="inlineStr" s="1">
        <is>
          <t xml:space="preserve">8 hashed trace node(s)</t>
        </is>
      </c>
    </row>
    <row r="9">
      <c r="A9" t="inlineStr" s="1">
        <is>
          <t xml:space="preserve">MP-08</t>
        </is>
      </c>
      <c r="B9" t="inlineStr" s="1">
        <is>
          <t xml:space="preserve">Goods allocation method and reconciliation</t>
        </is>
      </c>
      <c r="C9" t="inlineStr" s="5">
        <is>
          <t xml:space="preserve">DOCUMENTED</t>
        </is>
      </c>
      <c r="D9" t="inlineStr" s="1">
        <is>
          <t xml:space="preserve">Allocation delta 0</t>
        </is>
      </c>
    </row>
    <row r="10">
      <c r="A10" t="inlineStr" s="1">
        <is>
          <t xml:space="preserve">MP-09</t>
        </is>
      </c>
      <c r="B10" t="inlineStr" s="1">
        <is>
          <t xml:space="preserve">Precursor scope and embedded emissions treatment</t>
        </is>
      </c>
      <c r="C10" t="inlineStr" s="5">
        <is>
          <t xml:space="preserve">DOCUMENTED</t>
        </is>
      </c>
      <c r="D10" t="inlineStr" s="1">
        <is>
          <t xml:space="preserve">Accepted no-precursor decision</t>
        </is>
      </c>
    </row>
    <row r="11">
      <c r="A11" t="inlineStr" s="1">
        <is>
          <t xml:space="preserve">MP-10</t>
        </is>
      </c>
      <c r="B11" t="inlineStr" s="1">
        <is>
          <t xml:space="preserve">Methodology deviations, estimates and technical justifications</t>
        </is>
      </c>
      <c r="C11" t="inlineStr" s="5">
        <is>
          <t xml:space="preserve">DOCUMENTED</t>
        </is>
      </c>
      <c r="D11" t="inlineStr" s="1">
        <is>
          <t xml:space="preserve">2/2 methodology decision(s) accepted</t>
        </is>
      </c>
    </row>
    <row r="12">
      <c r="A12" t="inlineStr" s="1">
        <is>
          <t xml:space="preserve">MP-11</t>
        </is>
      </c>
      <c r="B12" t="inlineStr" s="1">
        <is>
          <t xml:space="preserve">Per-good materiality assessment</t>
        </is>
      </c>
      <c r="C12" t="inlineStr" s="5">
        <is>
          <t xml:space="preserve">DOCUMENTED</t>
        </is>
      </c>
      <c r="D12" t="inlineStr" s="1">
        <is>
          <t xml:space="preserve">5% per-good specific-emissions threshold</t>
        </is>
      </c>
    </row>
    <row r="13">
      <c r="A13" t="inlineStr" s="1">
        <is>
          <t xml:space="preserve">MP-12</t>
        </is>
      </c>
      <c r="B13" t="inlineStr" s="1">
        <is>
          <t xml:space="preserve">Evidence integrity and immutable calculation provenance</t>
        </is>
      </c>
      <c r="C13" t="inlineStr" s="5">
        <is>
          <t xml:space="preserve">DOCUMENTED</t>
        </is>
      </c>
      <c r="D13" t="inlineStr" s="1">
        <is>
          <t xml:space="preserve">Calculation root 7e12ba9592177cc10e0e4541bb103905e0345303fa794949881b86ec2ab48f61</t>
        </is>
      </c>
    </row>
  </sheetData>
  <autoFilter ref="A1:D13"/>
  <conditionalFormatting sqref="C2:C1048576">
    <cfRule type="containsText" dxfId="0" priority="1" operator="containsText" text="PASS">
      <formula>NOT(ISERROR(SEARCH("PASS",C2)))</formula>
    </cfRule>
    <cfRule type="containsText" dxfId="0" priority="2" operator="containsText" text="DOCUMENTED">
      <formula>NOT(ISERROR(SEARCH("DOCUMENTED",C2)))</formula>
    </cfRule>
    <cfRule type="containsText" dxfId="1" priority="3" operator="containsText" text="WARNING">
      <formula>NOT(ISERROR(SEARCH("WARNING",C2)))</formula>
    </cfRule>
    <cfRule type="containsText" dxfId="2" priority="4" operator="containsText" text="BLOCKER">
      <formula>NOT(ISERROR(SEARCH("BLOCKER",C2)))</formula>
    </cfRule>
    <cfRule type="containsText" dxfId="2" priority="5" operator="containsText" text="GAP">
      <formula>NOT(ISERROR(SEARCH("GAP",C2)))</formula>
    </cfRule>
  </conditionalFormatting>
  <printOptions horizontalCentered="0" verticalCentered="0"/>
  <pageMargins left="0.25" right="0.25" top="0.5" bottom="0.5" header="0.2" footer="0.2"/>
  <pageSetup orientation="landscape" fitToWidth="1" fitToHeight="0" paperSize="9"/>
</worksheet>
</file>